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van\Desktop\Domažlice gastro na CD\PIVOVAR DOMAŽLICE KOMPLETNÍ DPS_GASTRO 3_2014\Texty\"/>
    </mc:Choice>
  </mc:AlternateContent>
  <bookViews>
    <workbookView xWindow="0" yWindow="0" windowWidth="14940" windowHeight="11220"/>
  </bookViews>
  <sheets>
    <sheet name="Rozpočet" sheetId="4" r:id="rId1"/>
    <sheet name="List1" sheetId="1" r:id="rId2"/>
    <sheet name="List2" sheetId="2" r:id="rId3"/>
    <sheet name="List3" sheetId="3" r:id="rId4"/>
  </sheets>
  <definedNames>
    <definedName name="_xlnm.Print_Titles" localSheetId="0">Rozpočet!$1:$1</definedName>
    <definedName name="_xlnm.Print_Area" localSheetId="0">Rozpočet!$A$1:$K$199</definedName>
  </definedNames>
  <calcPr calcId="152511"/>
</workbook>
</file>

<file path=xl/calcChain.xml><?xml version="1.0" encoding="utf-8"?>
<calcChain xmlns="http://schemas.openxmlformats.org/spreadsheetml/2006/main">
  <c r="E4" i="4" l="1"/>
  <c r="E5" i="4"/>
  <c r="E6" i="4"/>
  <c r="E7" i="4"/>
  <c r="E8" i="4"/>
  <c r="E9" i="4"/>
  <c r="E10" i="4"/>
  <c r="E11" i="4"/>
  <c r="E12" i="4"/>
  <c r="E13" i="4"/>
  <c r="E14" i="4"/>
  <c r="E15" i="4"/>
  <c r="E16" i="4"/>
  <c r="E17" i="4"/>
  <c r="E18" i="4"/>
  <c r="E19" i="4"/>
  <c r="E20" i="4"/>
  <c r="E22" i="4"/>
  <c r="E23" i="4"/>
  <c r="E24" i="4"/>
  <c r="E25" i="4"/>
  <c r="E26" i="4"/>
  <c r="E27" i="4"/>
  <c r="E28" i="4"/>
  <c r="E29" i="4"/>
  <c r="E30" i="4"/>
  <c r="E31" i="4"/>
  <c r="E32" i="4"/>
  <c r="E33" i="4"/>
  <c r="E34" i="4"/>
  <c r="E35" i="4"/>
  <c r="E36" i="4"/>
  <c r="E37" i="4"/>
  <c r="E38" i="4"/>
  <c r="E39" i="4"/>
  <c r="E40" i="4"/>
  <c r="E42" i="4"/>
  <c r="E43" i="4"/>
  <c r="E44" i="4"/>
  <c r="E45" i="4"/>
  <c r="E46" i="4"/>
  <c r="E47" i="4"/>
  <c r="E48" i="4"/>
  <c r="E50" i="4"/>
  <c r="E51" i="4"/>
  <c r="E52" i="4"/>
  <c r="E53" i="4"/>
  <c r="E54" i="4"/>
  <c r="E55" i="4"/>
  <c r="E56" i="4"/>
  <c r="E58" i="4"/>
  <c r="E59" i="4"/>
  <c r="E60" i="4"/>
  <c r="E61" i="4"/>
  <c r="E62" i="4"/>
  <c r="E63" i="4"/>
  <c r="E64" i="4"/>
  <c r="E66" i="4"/>
  <c r="E67" i="4"/>
  <c r="E68" i="4"/>
  <c r="E69" i="4"/>
  <c r="E70" i="4"/>
  <c r="E72" i="4"/>
  <c r="E73" i="4"/>
  <c r="E74" i="4"/>
  <c r="E75" i="4"/>
  <c r="E76" i="4"/>
  <c r="E77" i="4"/>
  <c r="E79" i="4"/>
  <c r="E80" i="4"/>
  <c r="E84" i="4"/>
  <c r="E85" i="4"/>
  <c r="E86" i="4"/>
  <c r="E87" i="4"/>
  <c r="E88" i="4"/>
  <c r="E89" i="4"/>
  <c r="E90" i="4"/>
  <c r="E91" i="4"/>
  <c r="E92" i="4"/>
  <c r="E93" i="4"/>
  <c r="E94" i="4"/>
  <c r="E97" i="4"/>
  <c r="E98" i="4"/>
  <c r="E99" i="4"/>
  <c r="E100" i="4"/>
  <c r="E101" i="4"/>
  <c r="E102" i="4"/>
  <c r="E104" i="4"/>
  <c r="E105" i="4"/>
  <c r="E106" i="4"/>
  <c r="E107" i="4"/>
  <c r="E108" i="4"/>
  <c r="E109" i="4"/>
  <c r="E112" i="4"/>
  <c r="E113" i="4"/>
  <c r="E114" i="4"/>
  <c r="E115" i="4"/>
  <c r="E116" i="4"/>
  <c r="E117" i="4"/>
  <c r="E118" i="4"/>
  <c r="E119" i="4"/>
  <c r="E121" i="4"/>
  <c r="E123" i="4"/>
  <c r="E124" i="4"/>
  <c r="E126" i="4"/>
  <c r="E127" i="4"/>
  <c r="E128" i="4"/>
  <c r="E129" i="4"/>
  <c r="E131" i="4"/>
  <c r="E132" i="4"/>
  <c r="E134" i="4"/>
  <c r="E135" i="4"/>
  <c r="E136" i="4"/>
  <c r="E137" i="4"/>
  <c r="E139" i="4"/>
  <c r="E140" i="4"/>
  <c r="E141" i="4"/>
  <c r="E142" i="4"/>
  <c r="E143" i="4"/>
  <c r="E144" i="4"/>
  <c r="E147" i="4"/>
  <c r="E148" i="4"/>
  <c r="E149" i="4"/>
  <c r="E150" i="4"/>
  <c r="E153" i="4"/>
  <c r="E154" i="4"/>
  <c r="E155" i="4"/>
  <c r="E156" i="4"/>
  <c r="E157" i="4"/>
  <c r="E158" i="4"/>
  <c r="E162" i="4"/>
  <c r="E163" i="4"/>
  <c r="E164" i="4"/>
  <c r="E165" i="4"/>
  <c r="E167" i="4"/>
  <c r="E168" i="4"/>
  <c r="E169" i="4"/>
  <c r="E173" i="4"/>
  <c r="E174" i="4"/>
  <c r="E175" i="4"/>
  <c r="E176" i="4"/>
  <c r="E177" i="4"/>
  <c r="E178" i="4"/>
  <c r="E179" i="4"/>
  <c r="E180" i="4"/>
  <c r="E183" i="4"/>
  <c r="E186" i="4"/>
  <c r="E187" i="4"/>
  <c r="E188" i="4"/>
  <c r="E189" i="4"/>
  <c r="E194" i="4"/>
  <c r="E3" i="4"/>
</calcChain>
</file>

<file path=xl/sharedStrings.xml><?xml version="1.0" encoding="utf-8"?>
<sst xmlns="http://schemas.openxmlformats.org/spreadsheetml/2006/main" count="577" uniqueCount="416">
  <si>
    <t>Šířka</t>
  </si>
  <si>
    <t>Hloubka</t>
  </si>
  <si>
    <t>Výška</t>
  </si>
  <si>
    <t>Médium</t>
  </si>
  <si>
    <t>001</t>
  </si>
  <si>
    <t>400 V</t>
  </si>
  <si>
    <t>Vaření: teplota 30°C a 130°C, napařování (30-99°C), vaření (100°C), expresní vaření (101-130°C) Horký vzduch: teplota od 30 do 300°C, vlhkost nastavitelná nezávisle na teplotě, aktivní regulace vlhkosti. Kombi Vaření: teplota nastavitelná mezi 30 a 250°C, vlhkost nastavitelná nezávisle na teplotě. Regenerační a banketový program: teplota 30 až 180°C, spec.provozní režim ventilátoru, ClimaMonitor pro individuální ovládání vlhkosti, nízkoteplotní vaření nebo uvaření a udržování nebo vaření delta-t v rozmezí teplot od 30 do 120°C se spec. provozním režimem ventilátoru. Vícebodová sonda teploty jádra s 4 měřícími zónami s automatickou korekcí chybného vpichu, ovládání teploty jádra do 99°C. FlexiRack umožňuje vybrat si mezi příčným či podélným způsobem vkládání 1/1 GN,  možnost vkládání plechů 600x400 = nárust kapacity konvektomatu u některých komodit až 50%. Technologie PHI, integrovaný odstředivý vývojník páry, ovládací koncept CombiPilot, rychlé předehřátí, CoolDown-rychlé zchlazení varného prostoru, SES-automatický systém odsátí páry z varného prostoru na konci vaření, 300 programů o 12 krocích, AutoChef-s přednastavenými varnými procesy, RackControl-kontrola času jednotl.vsunů, WaveClean-automatický čistící systém, varná komora z chromniklové oceli s dlouhou životností (AISI 316 S11, DIN 1.4404), integrovaná ruční sprcha s automatickým navíjením, integrovaná funkce uzavření vody a plynulého dávkování vody, vnější materiál nerez (1.4301), vnitřní komora z materiálu 1.404, vsuny ve tvaru U s vybráním pro usnadnění vkládání GN, automatické čištění komory prostřednictvím mycích a oplachových kartuší, HACCP – mezipaměť a výstup přes počítač (za 10 denní období),	automatické zchlazení výparů v odpadním systému přístroje, Regenerace s využitím regulace času úprav v jednotlivých vsunech přístroje, s automatickým ohlášením jednotlivých vsunů, šest programovatelných rychlostí proudění vzduchu, veškerá komunikace v českém jazyce, dynamická výroba páry se zpětným získáváním tepla a řídící jednotka množství páry, bezpečnostní parní systém = odtah páry z varné komory na konci procesu</t>
  </si>
  <si>
    <t>001a</t>
  </si>
  <si>
    <t>Gastronádoba bez držadel GN 1/1-65</t>
  </si>
  <si>
    <t>nerez, objem 6 l</t>
  </si>
  <si>
    <t>001b</t>
  </si>
  <si>
    <t>Gastronádoba děrovaná GVO 1/1- 65</t>
  </si>
  <si>
    <t>nerez</t>
  </si>
  <si>
    <t>001c</t>
  </si>
  <si>
    <t>Gastronádoba smaltovaná SGN 1/1-40</t>
  </si>
  <si>
    <t>001d</t>
  </si>
  <si>
    <t>Gastronádoba bez držadel GN 1/1-100</t>
  </si>
  <si>
    <t xml:space="preserve">nerez, objem 11 l  </t>
  </si>
  <si>
    <t>001e</t>
  </si>
  <si>
    <t>Rošt GN 1/1 nerez</t>
  </si>
  <si>
    <t>002</t>
  </si>
  <si>
    <t xml:space="preserve">stapelkit-etážová sestava
</t>
  </si>
  <si>
    <t>003</t>
  </si>
  <si>
    <t>Vaření: teplota 30°C a 130°C, napařování (30-99°C), vaření (100°C), expresní vaření (101-130°C) Horký vzduch: teplota od 30 do 300°C, vlhkost nastavitelná nezávisle na teplotě, aktivní regulace vlhkosti. Kombi Vaření: teplota nastavitelná mezi 30 a 250°C, vlhkost nastavitelná nezávisle na teplotě. Regenerační a banketový program: teplota 30 až 180°C, spec.provozní režim ventilátoru, ClimaMonitor pro individuální ovládání vlhkosti, nízkoteplotní vaření nebo uvaření a udržování nebo vaření delta-t v rozmezí teplot od 30 do 120°C se spec. provozním režimem ventilátoru. Vícebodová sonda teploty jádra s 4 měřícími zónami s automatickou korekcí chybného vpichu, ovládání teploty jádra do 99°C. FlexiRack umožňuje vybrat si mezi příčným či podélným způsobem vkládání 1/1 GN, možnost vkládání plechů 600x400 = nárust kapacity konvektomatu u některých komodit až 50%. Technologie PHI, integrovaný odstředivý vývojník páry, ovládací koncept CombiPilot, rychlé předehřátí, CoolDown-rychlé zchlazení varného prostoru, SES-automatický systém odsátí páry z varného prostoru na konci vaření, 300 programů o 12 krocích, AutoChef-s přednastavenými varnými procesy, RackControl-kontrola času jednotl.vsunů, WaveClean-automatický čistící systém, varná komora z chromniklové oceli s dlouhou životností (AISI 316 S11, DIN 1.4404), integrovaná ruční sprcha s automatickým navíjením, integrovaná funkce uzavření vody a plynulého dávkování vody, vnější materiál nerez (1.4301), vnitřní komora z materiálu 1.404, vsuny ve tvaru U s vybráním pro usnadnění vkládání GN, automatické čištění komory prostřednictvím mycích a oplachových kartuší, HACCP – mezipaměť a výstup přes počítač (za 10 denní období),	automatické zchlazení výparů v odpadním systému přístroje, Regenerace s využitím regulace času úprav v jednotlivých vsunech přístroje, s automatickým ohlášením jednotlivých vsunů, šest programovatelných rychlostí proudění vzduchu, veškerá komunikace v českém jazyce, dynamická výroba páry se zpětným získáváním tepla a řídící jednotka množství páry, bezpečnostní parní systém = odtah páry z varné komory na konci procesu</t>
  </si>
  <si>
    <t>003a</t>
  </si>
  <si>
    <t>003b</t>
  </si>
  <si>
    <t>003c</t>
  </si>
  <si>
    <t>Gastronádoba bez držadel GN 1/1-200</t>
  </si>
  <si>
    <t>nerez, objem 22 l</t>
  </si>
  <si>
    <t>003d</t>
  </si>
  <si>
    <t>Gastronádoba děrovaná GVO 1/1-150</t>
  </si>
  <si>
    <t>003e</t>
  </si>
  <si>
    <t>003f</t>
  </si>
  <si>
    <t>003g</t>
  </si>
  <si>
    <t>004</t>
  </si>
  <si>
    <t>Podlahový rošt protiskluzový s vanou</t>
  </si>
  <si>
    <t xml:space="preserve">včetně zápachové uzávěry, vana ohýbaný nerezový plech 1,2 mm, doplněný úchyty do betonu, zápachový uzávěr se spodním vývodem průměr 75 nebo 110 mm čistitelný z vany, zemnící šroub, protiskluzový rošt o výšce 30 mm a velikosti ok 25x25 mm 
</t>
  </si>
  <si>
    <t>005</t>
  </si>
  <si>
    <t>Digestoř nástěnná</t>
  </si>
  <si>
    <t xml:space="preserve">vč. tukových filtrů, celonerezový plášť s lištami pro založení filtrů, po obvodě pláště sběrný kanálek, filtry labyrintové nerez 495x495x30
</t>
  </si>
  <si>
    <t>006</t>
  </si>
  <si>
    <t>Stůl pojízdný s policí</t>
  </si>
  <si>
    <t xml:space="preserve">nerez, pracovní deska tl. 40mm (nerez.plech tl.1,0 mm celoplošně podlepený laminem), zadní lem 40 mm, police s podélnými výztuhami, nohy jekl 40x40 mm, 4 kola pojezdová, z toho 2x bržděná
</t>
  </si>
  <si>
    <t>007</t>
  </si>
  <si>
    <t>230 V</t>
  </si>
  <si>
    <t>chlazený vzduchem, kapacita: s roztečí 65 mm 3xGN 1/1, s roztečí 40 mm 3xGN 1/1, s roztečí 20 mm 3xGN 1/1, zchlazení z +90°C na +3°C: 10 kg/hodinu; zmrazení z +90°C na -18°C: 10 kg/240 min., vestavěný agregát, teplotní sonda, chlazení vzduchem, chladivo R404A, rozteč vsunů 65 mm, max. provozní teplota okolí 32°C</t>
  </si>
  <si>
    <t>008</t>
  </si>
  <si>
    <t>Pánev multifunkční el. 100l s vitroceranovou plotýnkou</t>
  </si>
  <si>
    <t xml:space="preserve">kapacita 100 l, varná plocha 42 dm2, rozsah teplot 30-250°C,  modus s 9 druhy provozu: pečení ve velkém, minutky, ryby/plody moře, zelenina/brambory, těstoviny/rýže, vaječné pokrmy, mléčné výrobky/moučníky, polévky/omáčky, finishing - ruční modus se 3 druhy provozu: pečení, vaření, fritování, elektrická zásuvka, integrovaná ruční sprcha s automatickým navinutím, automatickým uzávěrem vody a plynulým dávkováním paprsku, sonda teploty jádra se 6 měřícími body, vypouštění varné vody, resp. mycí vody přímo pomocí pánve (bez překlápění, bez podlahové vpusti), automatické zařízení na plnění vodou, přesně na litr, dotyková obrazovka s naváděcími symboly pro co nejjednodušší obsluhu, integrovaný vypínač, přídavné funkce volitelné zmáčknutím tlačítka, ukazatel s vysvětlujícími texty pro všechny tepelné úpravy, volitelné cizí řeči pro systémové informace, centrální ovládací kolečko a snadno omyvatelná tlačítka, indikátor provozu a varování, např. teplý olej při fritování, digitální ukazatele teploty, ukazatel požadovaných a skutečných hodnot, nastavení času digitálně 0-24 hod. s nastavením trvalého provozu, 24 hod. předvolba začátku / reálný čas, bezpečnostní termostat,  patentovaný topný systém s celoplošnými topnými tělesy, patentovaný držák sondy teploty jádra, servisní kryt přístupný zepředu, rozhraní USB, vestvěná vitroceranová varná plotýnka Option F01
</t>
  </si>
  <si>
    <t>008a</t>
  </si>
  <si>
    <t>pro vaření rýže a těstovin v koších s VarioLift</t>
  </si>
  <si>
    <t>008b</t>
  </si>
  <si>
    <t>pro fritování v koších s VarioLift</t>
  </si>
  <si>
    <t>009</t>
  </si>
  <si>
    <t>010</t>
  </si>
  <si>
    <t>011</t>
  </si>
  <si>
    <t>Vozík na olej</t>
  </si>
  <si>
    <t>pro plnění/ filtrování a hygienické uchování fritovacího oleje</t>
  </si>
  <si>
    <t>011a</t>
  </si>
  <si>
    <t>Parapet</t>
  </si>
  <si>
    <t xml:space="preserve">nerez, tl. 40mm (nerezový plech tl.1,0mm, celoplošně podlepený laminem)
</t>
  </si>
  <si>
    <t>011b</t>
  </si>
  <si>
    <t>012</t>
  </si>
  <si>
    <t>včetně ramena pro automat.zdvih košů, užitná kapacita: 2 x 14 l, varná média – VarioCooking Control modus s 6 provozy: pečení ve velkém, minutky, vaječné pokrmy, ryby, mléčné výrobky, přílohy a ruční modus se 3 provozy: pečení, vaření fritování. Samonavíjecí sprcha s automat. uzávěrem vody a plynulým dávkováním, sonda teploty jádra se 6 měřícími body, vypouštění vody přímo pomocí pánve, automat. plnění vodou přesně na litr, dotyková obrazovka s naváděcími symboly, ukazatel s vysvětlujícími texty pro všechny úpravy, centrální ovládací kolečko, indikátor provozu a varování, digitální ukazatele teploty, ukazatele požadované a skutečných hodnot, nastavení času digitálně 0-24 hod. s nastavením trvalého provozu, bezp. termostat, patentovaný topný systém, držák sondy jádra, servisní kryt přístupný zepředu, USB, zvedací a spouštěcí automatika košů, 350 volně volitelných programů.
Revoluční novinka-topný systém Vario Boost TM : Vario Boost TM   za pouhých 90 sekund dosáhne teplota nádoby 200 °C a teplo udržuje i tehdy, když je naplněna velkým množstvím vařené potraviny. Vario Boost TM   vytápí jen dno nádoby: Energie se přenáší přímo na vařenou potravinu, vaří 3x rychleji bez dlouhého čekání. Frima Therm® – patentované nejtvrdší a nejefektivnější dno nádoby.</t>
  </si>
  <si>
    <t>012a</t>
  </si>
  <si>
    <t>012b</t>
  </si>
  <si>
    <t>013</t>
  </si>
  <si>
    <t>bez podestavby, objem min.2x6,5 l, max. 2x12,5 l, hlubokotažená fritovací vana, trubicové topné elementy s nízkým povrchovým zatížením pro delší životnost ruku, vana s chladnou zónou na tuk pro zachycení usazenin, ovládání teploty s kontrolkou, bezpečnostní termostat proti přehřátí, každá vana vybavena 1 košem, filtrem na hrubé nečistoty a víkem, rozměr 1 vany 180x400x235 mm</t>
  </si>
  <si>
    <t>014</t>
  </si>
  <si>
    <t xml:space="preserve">osazení max. 3x GN 1/1-65 nebo 2x GN 1/1-100, kruhový topný systém pro mírný a tichý ohřev bez ventilátoru, teplota plynule elektron.regulovatelná v rozsahu 50-120°C, speciální systém odvlhčení vhodný i pro obalované polotovary, elektronické ovládání, digitální ukazatel, 1 dveře s odvětráváním a magnetickým uzávěrem, vnitřní i vnější plášť CrNi-ocel 18/9, hygienické zaoblené rohy, dno se sběrnými prolisy o obsahu 3 dl, 2 stranové závěsy se 4 páry vsunů pro GN 1/1, vyjímatelné, tepelná izolace, </t>
  </si>
  <si>
    <t>015</t>
  </si>
  <si>
    <t>Stůl s policí</t>
  </si>
  <si>
    <t xml:space="preserve">nerez, pracovní deska tl. 40mm (nerez.plech tl.1,0 mm celoplošně podlepený laminem), zadní lem 40 mm, police s podélnými výztuhami, nohy jekl 40x40 mm, výšková stavitelnost noh +30 mm, zemnící šrouby na zadních nohách
</t>
  </si>
  <si>
    <t>015a</t>
  </si>
  <si>
    <t>016</t>
  </si>
  <si>
    <t xml:space="preserve">bezespárové sváry, ovládací prvky jsou chráněny proti vodě, vlhkosti a teplu, opláštění z nerezové oceli s postranními kanálky s U-profilem pro snadné čištění, sklokeramická ceranová deska síly 6mm, vrstvená struktura skla, termostatem ovládané nezávislé varné zóny, automatické vypnutí při sejmutí nádobí, snížené vyzařování tepla, rozeznání hrnce již od 4% do 100%, individuálně vyladěné na udržování teploty, pokračování ve vaření, pečení a rychlé ohřátí, rychlé rozeznání přehřátých hrnců – automatické přizpůsobení výkonu k ochraně nádobí varné plochy a induktoru, konstrukce a plášť stroje kompletně z nerez materiálu.
</t>
  </si>
  <si>
    <t>017</t>
  </si>
  <si>
    <t>Podstavec pod spotřebiče s policí</t>
  </si>
  <si>
    <t xml:space="preserve">nerez, police s podélnými výztuhami,  jekl 40 x 40 mm, výšková stavitelnost noh +30 mm, zemnící šrouby na zadních nohách
</t>
  </si>
  <si>
    <t>018</t>
  </si>
  <si>
    <t>Digestoř nástěnná s osvětlením</t>
  </si>
  <si>
    <t>019</t>
  </si>
  <si>
    <t>Stůl jednoduchý</t>
  </si>
  <si>
    <t>020</t>
  </si>
  <si>
    <t>pro snadné vyjímání a pohodlné porcování velkých množství pokrmů</t>
  </si>
  <si>
    <t>021</t>
  </si>
  <si>
    <t>Skříňka nástěnná s křídlovými dvířky</t>
  </si>
  <si>
    <t>celonerezová konstrukce, uprostřed pevná police, dveře dvouplášťové s madlem na nerez pantech, aretace uzavřených dveří</t>
  </si>
  <si>
    <t>022</t>
  </si>
  <si>
    <t>obsah kotlíku 60 l, 3 rychlosti, základní výbava: kotlík, metla, hák, míchač, nerezový zákryt, mechanické ovládání s časovačem, signalizací a stop tlačítkem, v ceně robota zavážecí vozík, možnost přídavných zařízení</t>
  </si>
  <si>
    <t>022a</t>
  </si>
  <si>
    <t>022b</t>
  </si>
  <si>
    <t>Krouhač s plátkovačem komplet</t>
  </si>
  <si>
    <t>022c</t>
  </si>
  <si>
    <t>Kotlík 30 l s nástavci, redukce 30/60</t>
  </si>
  <si>
    <t>023</t>
  </si>
  <si>
    <t>nerez, (dřez výlisek 500x500x300), celoplošný výlisek se zadním lemem,  zákryt dřezu ze tří stran, výšková stavitelnost noh + 30 mm, nohy jekl 40 x 40 mm, zemnící šrouby na zadních nohách</t>
  </si>
  <si>
    <t>023a</t>
  </si>
  <si>
    <t>Baterie stolní profi páková</t>
  </si>
  <si>
    <t>nerez, model stolní s pákovým ovládáním a otočným ramínkem</t>
  </si>
  <si>
    <t>024</t>
  </si>
  <si>
    <t>Skříňka nástěnná s posuvnými dvířky</t>
  </si>
  <si>
    <t xml:space="preserve">celonerezová konstrukce, uprostřed stavitelná police, dvířka s madlem dvouplášťová, zavěšená na pojezdech
</t>
  </si>
  <si>
    <t>025</t>
  </si>
  <si>
    <t>Koš na odpadky s poklopem 50 l</t>
  </si>
  <si>
    <t>celonerezové provedení, 4 otočné kolečka, poklop s držadlem</t>
  </si>
  <si>
    <t>026</t>
  </si>
  <si>
    <t>Stůl chlazený</t>
  </si>
  <si>
    <t xml:space="preserve">třísekcový, 2x křídlové dveře + 2x zásuvka, nerez s T-PUR izolací, teplotní rozsah +2 až +6°C, digitální termostat, nohy jekl 40x40 mm, výšková stavitelnost noh +30 mm, zemnící šrouby na zadních nohách, zadní lem, chladivo R404A
</t>
  </si>
  <si>
    <t>027</t>
  </si>
  <si>
    <t>pro kuchyně a sklady, cejchuschopná, váživost 15 kg, dílek 5 g, rozměr vážní plochy 306x222 mm, komunikační rozhraní RS-232C,  napájení AC adapter DC 12V/1A nebo 12V/800mA - alterntivní napájení vestavěný dobíjecí akumulátor, vážní miska nerez, tělo váhy plast</t>
  </si>
  <si>
    <t>028</t>
  </si>
  <si>
    <t>029</t>
  </si>
  <si>
    <t>030</t>
  </si>
  <si>
    <t>031</t>
  </si>
  <si>
    <t>032</t>
  </si>
  <si>
    <t>1 rychlost 375 ot./min, výkon 200 kg/h, 20 - 300 porcí, 2 násypné otvory (1x tvar D: 121 cm2 a 1x průměr 58 mm), kryt motoru nerez, plátkuje, strouhá, nudličkuje, kostičkuje, hranolkuje</t>
  </si>
  <si>
    <t>032a</t>
  </si>
  <si>
    <t xml:space="preserve">příslušenství ke krouhači zeleniny CL 50 - plátkovač 2 a 5 mm, strouhač 2 mm,  nudličkovač 3x3 mm a 4x4 mm, kostičkovač 10x10x10 mm </t>
  </si>
  <si>
    <t>033</t>
  </si>
  <si>
    <t xml:space="preserve">dvousekcový na GN, 1x křídlové dveře včetně zásuvu na GN + 2x zásuvka, nerez s T-PUR izolací, teplotní rozsah +2 až +6°C, digitální termostat, nohy jekl 40x40 mm, výšková stavitelnost noh +30 mm, zemnící šrouby na zadních nohách, zadní lem, chladivo R404A
</t>
  </si>
  <si>
    <t>034</t>
  </si>
  <si>
    <t>nerez s prosklenou hygienicku nástavbou, pro 5x GN 1/4-150, teplota 0 až +10°C, chladivo R-134a, (bez GN)</t>
  </si>
  <si>
    <t>035</t>
  </si>
  <si>
    <t>036</t>
  </si>
  <si>
    <t>Stůl s posuvnými dveřmi</t>
  </si>
  <si>
    <t xml:space="preserve">nerez, pracovní deska tl. 40 mm (nerez.plech tl.1,0 mm celoplošně podlepený laminem),zadní lem 40 mm, dvouplášťové dveře zavěšené na vedení, nohy jekl 40x40 mm, výšková stavitelnost noh +30 mm, zemnící šrouby na zadních nohách
</t>
  </si>
  <si>
    <t>037</t>
  </si>
  <si>
    <t>Nádstavec stolový jednoetážový</t>
  </si>
  <si>
    <t xml:space="preserve">ohýbaná police, nohy jekl 40x40 mm, s plastovými záslepkami
</t>
  </si>
  <si>
    <t>038</t>
  </si>
  <si>
    <t>Stůl ohřívací-režon s posuvnými dveřmi</t>
  </si>
  <si>
    <t>celonerezová konstrukce uzavřena dvouplášťovými posuvnými dveřmi, na přední straně ovládací panel, děrovaná police, vyhřívání pomocí topných těles a ventilátoru, regulace teploty do 90°C, zadní lem, výšková stavitelnost +30 mm, zemnící šrouby na zadních nohách</t>
  </si>
  <si>
    <t>039</t>
  </si>
  <si>
    <t>040</t>
  </si>
  <si>
    <t>Stůl s křídlovými dveřmi</t>
  </si>
  <si>
    <t xml:space="preserve">nerez, pracovní deska tl.40 mm (nerez.plech tl.1,0 mm celoplošně podlepený laminem), zadní lem 40 mm, dveře dvouplášťové na nerez pantech, aretace uzavřených dveří, nohy jekl 40x40 mm, výšková stavitelnost noh +30 mm, zemnící šrouby na zadních nohách 
</t>
  </si>
  <si>
    <t>041</t>
  </si>
  <si>
    <t xml:space="preserve">nerez, pracovní deska tl. 40 mm (nerez.plech tl.1,0 mm celoplošně podlepený laminem), zadní lem 40 mm, nohy jekl 40x40 mm, výšková stavitelnost noh +30 mm, zemnící šrouby na zadních nohách
</t>
  </si>
  <si>
    <t>042</t>
  </si>
  <si>
    <t>nerezové provedení, 0 až +10 °C, objem 130 litrů, ventilované chlazení, digitální termostat, automatické odtávání, stavitelné rošty, chladivo R134a, chladící systém při teplotě okolí až +32°C</t>
  </si>
  <si>
    <t>043</t>
  </si>
  <si>
    <t>nerezové opláštění, -10°C až -25°C, čistý objem 130 litrů, 3xvýparníkové rošty, statické chlazení, digitální termostat, automatické odtávání,  zámek, R134a, chladící systém při teplotě +32°C</t>
  </si>
  <si>
    <t>044</t>
  </si>
  <si>
    <t>045</t>
  </si>
  <si>
    <t>Nádstavec stolový dvouetážový</t>
  </si>
  <si>
    <t>046</t>
  </si>
  <si>
    <t>Stůl s křídlovými dveřmi a zásuvkovým blokem</t>
  </si>
  <si>
    <t xml:space="preserve">nerez, pracovní deska tl. 40 mm (nerez.plech tl.1,0 mm celoplošně podlepený laminem), zadní lem 40 mm, dveře dvouplášťové na nerez pantech, aretace uzavřených dveří, zásuvky standard na celovýsuvných pojezdech, nohy jekl 40x40 mm, výšková stavitelnost noh +30 mm, zemnící šrouby na zadních nohách 
</t>
  </si>
  <si>
    <t>047</t>
  </si>
  <si>
    <t>048</t>
  </si>
  <si>
    <t>Umyvadlo rukou - dodávka ZTI</t>
  </si>
  <si>
    <t>049</t>
  </si>
  <si>
    <t>050</t>
  </si>
  <si>
    <t>051</t>
  </si>
  <si>
    <t>Stůl vstupní do myčky s dřezem jednoduchý</t>
  </si>
  <si>
    <t>052</t>
  </si>
  <si>
    <t>stolní, s napouštěcím ramínkem ze sprchy s úchytem na zeď, směšovací kohouty pro studenou a teplou vodu, délka hadice 1100 mm</t>
  </si>
  <si>
    <t>053</t>
  </si>
  <si>
    <t>054</t>
  </si>
  <si>
    <t>055</t>
  </si>
  <si>
    <t xml:space="preserve">včetně dávkovačů mycích prostředků, Energy+ - systém pro zpětné získávání tepla pomocí dvou výměníků (z odchozích par a odpadní vody), nižší spotřeba energie, příkon snížen o 6 kW, zlepšené klima v místnosti, minimum par a tepla odchází do místnosti, možné připojení stroje jen na studenou vodu, rozměr koše 500x500 mm, zásuvná výška 420 mm, 2 koše, 3 programy: 60 / 120 / 240 sekund, výkon až: 60 / 30 / 12 košů/h. – 960 talířů/h, jednotlačítkové ovládání, elektronické řízení, třída krytí stroje IP X5 !   automatický start programu zavřením krytu, filtrační systém: patentované čištění mycího roztoku Mediamat Cyklo, odpadní čerpadlo (výška odpadu do 650 mm), spotřeba oplachové vody cca. 2,4 litru, oddělený mycí a oplachový systém (celoplošný mycí systém), automatické dávkování oplachového prostředku, hlubokotažená mycí nádrž bez rohů a hran, je možné i mytí podnosů a GN 1/1, samočistící program
            </t>
  </si>
  <si>
    <t>056</t>
  </si>
  <si>
    <t>057</t>
  </si>
  <si>
    <t>Stůl výstupní z myčky s policí</t>
  </si>
  <si>
    <t xml:space="preserve">nerez, pracovní deska nerezový plech tl. 1,2 mm, zadní lem 40 mm, police s podélnými výztuhami, nohy jekl 40x40 mm, výšková stavitelnost +30 mm,  zemnící šrouby na zadních nohách
</t>
  </si>
  <si>
    <t>058</t>
  </si>
  <si>
    <t>Změkčovač vody automatický 15 l</t>
  </si>
  <si>
    <t>obsah pryskyřice 15 l, průtok max. 2 m3/hod, objemové řízení, typ řídícího ventilu BNT 2650F, elektronické ovládání nastavení, výška napojení vody/odpadu 925/955 mm, provozní tlak vody 0,2 - 0,8 MPa</t>
  </si>
  <si>
    <t>059</t>
  </si>
  <si>
    <t>Regál čtyřpolicový</t>
  </si>
  <si>
    <t xml:space="preserve">nerez, police nerezový plech s podélnými výztuhami, nosnost police 100 kg, nohy jekl 40x40 mm,  výšková stavitelnost noh +30 mm, zemnící šrouby na zadních nohách
</t>
  </si>
  <si>
    <t>060</t>
  </si>
  <si>
    <t>061</t>
  </si>
  <si>
    <t>062</t>
  </si>
  <si>
    <t>063</t>
  </si>
  <si>
    <t>064</t>
  </si>
  <si>
    <t>Dvoudřez prolisovaný s policí</t>
  </si>
  <si>
    <t xml:space="preserve">nerez (dřez výlisek 600x500x300), celoplošný výlisek se zadním lemem, zákryt dřezu ze tří stran, police, výšková stavitelnost noh + 30 mm, nohy jekl 40 x 40 mm, zemnící šrouby na zadních nohách
</t>
  </si>
  <si>
    <t>065</t>
  </si>
  <si>
    <t>066</t>
  </si>
  <si>
    <t>067</t>
  </si>
  <si>
    <t>Vozík výdejní ohřívací 2x GN 1/1</t>
  </si>
  <si>
    <t>ovládání boční, každá vana má samostatné vyhřívání topným telesem, regulace teploty lázně do 90°C, samostatný výpustný kohout, elektropřívod vozíku je zajištěn flexokabelem o max. délce 2 m</t>
  </si>
  <si>
    <t>067a</t>
  </si>
  <si>
    <t>Gastronádoba se zasouvacími držadly GND 1/2-200</t>
  </si>
  <si>
    <t>nerez, objem 11,5 l</t>
  </si>
  <si>
    <t>067b</t>
  </si>
  <si>
    <t>Gastronádoba se zasouvacími držadly GND 1/3-200</t>
  </si>
  <si>
    <t>nerez, objem 6,5 l</t>
  </si>
  <si>
    <t>067c</t>
  </si>
  <si>
    <t>Víko na GN s výřezy na naběračku a držadla GKND 1/2</t>
  </si>
  <si>
    <t>067d</t>
  </si>
  <si>
    <t>Víko na GN s výřezy na naběračku a držadla GKND 1/3</t>
  </si>
  <si>
    <t>068</t>
  </si>
  <si>
    <t>069</t>
  </si>
  <si>
    <t>070</t>
  </si>
  <si>
    <t>Dřevěný rošt</t>
  </si>
  <si>
    <t>071</t>
  </si>
  <si>
    <t>Škrabka brambor nerezová 12 kg</t>
  </si>
  <si>
    <t>hmotnost 1 náplně 12 kg, výkonnost stroje 200 kg/h, doba 1 pracovního cyklu 1,5 - 3 min</t>
  </si>
  <si>
    <t>071a</t>
  </si>
  <si>
    <t>systém odlučování škrobu přepadem, systém odlučování slupek nerezovým sítem/košem</t>
  </si>
  <si>
    <t>072</t>
  </si>
  <si>
    <t>073</t>
  </si>
  <si>
    <t>Stůl s dřezem 600x450x300 jednoduchý</t>
  </si>
  <si>
    <t>074</t>
  </si>
  <si>
    <t>075</t>
  </si>
  <si>
    <t>076</t>
  </si>
  <si>
    <t>077</t>
  </si>
  <si>
    <t>bílé provedení, objem 278 l, energetická třída A+, 5 polic z tvrzeného skla, termostat, automatické odtávání, 1 zásuvka na zeleninu, 1 držák na láhve</t>
  </si>
  <si>
    <t>078</t>
  </si>
  <si>
    <t>Výlevka kombinovaná</t>
  </si>
  <si>
    <t xml:space="preserve">nerezová konstrukce, horní výlisek s otvorem pro stoj.baterii -umyvadlo k oplachu rukou, spodní výlisek-výlevka s krytem, standartní odpad průměr 50 mm, bez baterie
</t>
  </si>
  <si>
    <t>079</t>
  </si>
  <si>
    <t>Skříňka nástěnná otevřená</t>
  </si>
  <si>
    <t xml:space="preserve">celonerezová konstrukce, uprostřed stavitelná police
</t>
  </si>
  <si>
    <t>080</t>
  </si>
  <si>
    <t>081</t>
  </si>
  <si>
    <t xml:space="preserve">určená pro zabudování do podlahy s indikátorem DBI, lakované provedení konstrukce s nerezovým krycím plechem a slitinovým snímačem, rozměr vážní plochy 400x600 mm, váživost 150 kg, dílek 50 g, v ceně kabelu pro propojení váhy s indikátorem. Indikátor CAS DBI: plastové provedení s krytím proti vodě IP-54, 5-ti místný LCD displej s podsvícením, velikost číslic 30 mm, komunikační port RS232 pro připojení tiskárny, napájení přes adaptér AC230V, alternativní napájení přes dobíjecí akumulátor 6V, funkce: nulování, tára, hold, sčítání navážek, počítání kusů, rozměr 278x145x187 mm, včetně držáku pro připevnění indikátoru ke zdi a ověření ES pro obchodní vážení
</t>
  </si>
  <si>
    <t>082</t>
  </si>
  <si>
    <t>083</t>
  </si>
  <si>
    <t>084</t>
  </si>
  <si>
    <t>bílé provedení, 0 až +10 °C, objem 570 litrů, na GN 2/1, ventilované chlazení, digitální termostat, automatické odtávání, 4 stavitelné rošty, zadní kolečka, chladivo R134a, chladící systém při teplotě +32°C</t>
  </si>
  <si>
    <t>085</t>
  </si>
  <si>
    <t>plné víko, -17 až -24 °C, čistý objem 247 l, termostat, osvětlení, zámek, dělící přepážka, spotřeba A+,  chladivo R600a</t>
  </si>
  <si>
    <t>086</t>
  </si>
  <si>
    <t>profilované sendvičové panely z pozinkovaného ocelového plechu, tl. panelu 80 mm, utěsnění jednotlivých panelů systémem pero-drážka, dveře s dvojitou izolací š. 80 cm, nerezová podlaha AISI 430</t>
  </si>
  <si>
    <t>087</t>
  </si>
  <si>
    <t>chladivo R404a, teplotní rozsah (-5 až +10°C), pro objem 6-17,5m3</t>
  </si>
  <si>
    <t>088</t>
  </si>
  <si>
    <t>089</t>
  </si>
  <si>
    <t>090</t>
  </si>
  <si>
    <t>091</t>
  </si>
  <si>
    <t>092</t>
  </si>
  <si>
    <t>093</t>
  </si>
  <si>
    <t xml:space="preserve">barový s dřezem 290x400x200, 4x zásuvka na nápoje, nerez s T-PUR izolací, teplotní rozsah +2°C až +8°C, digitální termostat, nohy jekl 40x40 mm,  výšková stavitelnost noh +30 mm, zemnící šrouby na zadních nohách, zadní lem, chladivo R404A
</t>
  </si>
  <si>
    <t>094</t>
  </si>
  <si>
    <t xml:space="preserve">barový, 4x zásuvka na nápoje, nerez s T-PUR izolací, teplotní rozsah +2°C až +8°C, digitální termostat, nohy jekl 40x40 mm,  výšková stavitelnost noh +30 mm, zemnící šrouby na zadních nohách, zadní lem, chladivo R404A
</t>
  </si>
  <si>
    <t>095</t>
  </si>
  <si>
    <t>096</t>
  </si>
  <si>
    <t>nerez/lak, obsah bojleru 6,5 l, nastavení automatické, programovatelné nastavení skupin a velikostí šálků, ohřev šálků, 2 držáky na malé šálky, tryska na vodu, tryska na páru, díky svému zvýšenému prostoru pod pákou je kávovar vhodný také pro přípravu kávových nápojů ve vysokých sklenicích, v ceně změkčovač vody</t>
  </si>
  <si>
    <t>097</t>
  </si>
  <si>
    <t>s počítadlem porcí, zásobník kávy 1,5 kg, zásobník umleté kávy 300 g, mlecí kámen prům. 64 mm, možnost dávkování 5-9 g</t>
  </si>
  <si>
    <t>098</t>
  </si>
  <si>
    <t>099</t>
  </si>
  <si>
    <t>100</t>
  </si>
  <si>
    <t>101</t>
  </si>
  <si>
    <t>Myčka Spulboy</t>
  </si>
  <si>
    <t>102</t>
  </si>
  <si>
    <t xml:space="preserve">Pípa - pronájem </t>
  </si>
  <si>
    <t>103</t>
  </si>
  <si>
    <t>Průtokové chlazení piva - pronájem</t>
  </si>
  <si>
    <t>104</t>
  </si>
  <si>
    <t>nerez, dvířka plast ABS, výkon cca 34 kg/24 h, zásobník 16 kg, chlazení vzduchem, teplota okolí max. +38°C, tvar ledu-kalíšky 31x32mm/14g</t>
  </si>
  <si>
    <t>105</t>
  </si>
  <si>
    <t>Stůl s dřezem 400x400x250 jednoduchý</t>
  </si>
  <si>
    <t>106</t>
  </si>
  <si>
    <t>107</t>
  </si>
  <si>
    <t xml:space="preserve">na sklenice, nádobí, příbory
</t>
  </si>
  <si>
    <t>108</t>
  </si>
  <si>
    <t>109</t>
  </si>
  <si>
    <t xml:space="preserve">nerez, pracovní deska tl.  40 mm (nerez.plech tl.1,0 mm celoplošně podlepený laminem), zadní lem 40 mm, nohy jekl 40x40 mm, výšková stavitelnost noh +30 mm, zemnící šrouby na zadních nohách
</t>
  </si>
  <si>
    <t>110</t>
  </si>
  <si>
    <t>Pokladna - pokladní systém</t>
  </si>
  <si>
    <t>111</t>
  </si>
  <si>
    <t>Opláštění baru - řeší interiér</t>
  </si>
  <si>
    <t>112</t>
  </si>
  <si>
    <t xml:space="preserve">nerez, pracovní deska tl. 40mm (nerez.plech tl.1,0 mm celoplošně podlepený laminem), zadní lem 40 mm, police s podélnými výztuhami, nohy jekl 40x40 mm, výšková stavitelnost noh +30 mm, zemnící šrouby na zadních nohách, dřez výlisek
</t>
  </si>
  <si>
    <t>113</t>
  </si>
  <si>
    <t>114</t>
  </si>
  <si>
    <t xml:space="preserve">dvouplášťový, nerez, kapacita 20 podnosů, jednokřídlé dveře s těsněním otevíratelné do 270°, lisované/bodované bočnice, zámek, trubkové madlo, odkládací zásuvka, statické pasivní vyhřívání rozpnými tělesy,  samostatný regulovatelný termostat, rozměr táců 530x375 mm, 4 kolečka prům.160 mm, z toho 2x s brzdou
</t>
  </si>
  <si>
    <t>115</t>
  </si>
  <si>
    <t>116</t>
  </si>
  <si>
    <t>bílé provedení, prosklené dveře, 0 až + 8°C, čistý objem 340 litrů, 4 police, digitální termostat, automatické odtávání, osvětlení chladícího prostoru, zámek, snadno vyměnitelné těsnění, chladivo R134a, chladící systém při teplotě okolí až +32°C</t>
  </si>
  <si>
    <t>117</t>
  </si>
  <si>
    <t>118</t>
  </si>
  <si>
    <t>termostat, manuální ovládání, 4x zásuvka/klapka, nastavitelné nožky, chladivo R600a, objem 86 l, A+</t>
  </si>
  <si>
    <t>119</t>
  </si>
  <si>
    <t>119a</t>
  </si>
  <si>
    <t>120</t>
  </si>
  <si>
    <t>121</t>
  </si>
  <si>
    <t>122</t>
  </si>
  <si>
    <t>123</t>
  </si>
  <si>
    <t>124</t>
  </si>
  <si>
    <t>124a</t>
  </si>
  <si>
    <t>Změkčovač vody automatický 10 l</t>
  </si>
  <si>
    <t>obsah pryskyřice 10 l, průtok max. 1 m3/hod, časové řízení, typ řídícího ventilu BNT 650T, mechanické ovládání nastavení, rozsah nastavení 1 - 12 dnů, výška napojení vody/odpadu 470/500 mm, provozní tlak vody 0,2 - 0,8 MPa</t>
  </si>
  <si>
    <t>125</t>
  </si>
  <si>
    <t>126</t>
  </si>
  <si>
    <t>127</t>
  </si>
  <si>
    <t>128</t>
  </si>
  <si>
    <t>Pípa - pronájem</t>
  </si>
  <si>
    <t>129</t>
  </si>
  <si>
    <t>130</t>
  </si>
  <si>
    <t>131</t>
  </si>
  <si>
    <t>Opláštění - řeší interiér</t>
  </si>
  <si>
    <t>201</t>
  </si>
  <si>
    <t>202</t>
  </si>
  <si>
    <t>203</t>
  </si>
  <si>
    <t>204</t>
  </si>
  <si>
    <t>205</t>
  </si>
  <si>
    <t>206</t>
  </si>
  <si>
    <t>207</t>
  </si>
  <si>
    <t>208</t>
  </si>
  <si>
    <t>x</t>
  </si>
  <si>
    <t>Doprava a montáž</t>
  </si>
  <si>
    <t>vč. zaškolení obsluhy vč. zaškolení obsluhy kuchařem po dobu min. jedné pracovní směny. Cena díla obsahuje všechny náklady spopjené s realizací díla, jež mohl zhotovitel z odborného hlediska předvídat</t>
  </si>
  <si>
    <t>Č.p.</t>
  </si>
  <si>
    <t xml:space="preserve">Název </t>
  </si>
  <si>
    <t>Ks</t>
  </si>
  <si>
    <t>Cena/ks bez DPH</t>
  </si>
  <si>
    <t>Cena celkem bez DPH</t>
  </si>
  <si>
    <t xml:space="preserve">Poznámka </t>
  </si>
  <si>
    <t xml:space="preserve">Příkon </t>
  </si>
  <si>
    <t>Digestoř nástěnná včetně osvětelní</t>
  </si>
  <si>
    <t xml:space="preserve">nerez, tl. 40mm (nerezový plech tl.1,0mm, celoplošně podlepený laminem) - doměřit
</t>
  </si>
  <si>
    <t>Stůl s policí, kombinovaný s podestavbou pod pol. 013</t>
  </si>
  <si>
    <t xml:space="preserve">nerez, pracovní deska tl. 40mm (nerez.plech tl.1,0 mm celoplošně podlepený laminem), zadní lem 40 mm, police s podélnými výztuhami, nohy jekl 40x40 mm, výšková stavitelnost noh +30 mm, zemnící šrouby na zadních nohách, kombinace s podestavou (800x700+500x700x900 mm), volný prostor pro hold-o-mat
</t>
  </si>
  <si>
    <t>nerezové provedení, nastavení teploty 50°C až 300°C, profesionální výkonný elektrický salamander gril, posuvná a nastavitelná výška, včetně částečné konstrukce</t>
  </si>
  <si>
    <t xml:space="preserve">vč. tukových filtrů, celonerezový plášť s lištami pro založení filtrů, po obvodě pláště sběrný kanálek, filtry labyrintové nerez 495x495x30 (spojení na místě)
</t>
  </si>
  <si>
    <t xml:space="preserve">nerez, 6 noh, pracovní deska tl.  40 mm (nerez.plech tl.1,0 mm celoplošně podlepený laminem), zadní lem 40 mm, nohy jekl 40x40 mm, výšková stavitelnost noh +30 mm, zemnící šrouby na zadních nohách, zásuvkový blok vpravo, 2x závěsy na GN, volný prostor pro vozík
</t>
  </si>
  <si>
    <t>Jednodřez prolisovaný s policí</t>
  </si>
  <si>
    <t>Stůl s posuvnými dveřmi včetně vestavné vany ohřívací 3x GN1/1</t>
  </si>
  <si>
    <t xml:space="preserve">nerez, pracovní deska tl. 40 mm (nerez.plech tl.1,0 mm celoplošně podlepený laminem), zadní lem 40 mm, nohy jekl 40x40 mm, výšková stavitelnost noh +30 mm, zemnící šrouby na zadních nohách, zadní a pravé opláštění, prostor pro podstolovou chladící a mrazící skříň
</t>
  </si>
  <si>
    <t>Nádstavec stolový dvouetážový včetně infraohřevu</t>
  </si>
  <si>
    <t xml:space="preserve">nerez, pracovní deska tl. 40mm (nerez.plech tl.1,0 mm celoplošně podlepený laminem), zadní lem 40 mm, police s podélnými výztuhami, nohy jekl 40x40 mm, výšková stavitelnost noh +30 mm, zemnící šrouby na zadních nohách, zadní opláštění, doměřit dle stavby
</t>
  </si>
  <si>
    <t xml:space="preserve">ohýbaná police, nohy jekl 40x40 mm, s plastovými záslepkami, doměřit dle stavby
</t>
  </si>
  <si>
    <t xml:space="preserve">nerez, dřez 400x400x250-nerezový výlisek, pracovní deska-nerezový plech tl. 1,2 mm, zadní lem 40 mm, nohy jekl 40x40 mm, výšková stavitelnost +30 mm, zemnící šrouby na zadních nohách, včetně otvoru pro shoz odpadků, doměřit dle myčky a stavby
</t>
  </si>
  <si>
    <t xml:space="preserve">nerez, pracovní deska tl. 40 mm (nerez.plech tl.1,0 mm celoplošně podlepený laminem), zadní lem 40 mm, nohy jekl 40x40 mm, výšková stavitelnost noh +30 mm, zemnící šrouby na zadních nohách, dřez výlisek, prostor pro podstolovou chladící skříň
</t>
  </si>
  <si>
    <t>Stůl s posuvnými dveřmi, včetně zásuvky na oklep kávy</t>
  </si>
  <si>
    <t>Mlýnek na kávu - do nájmu - dodavatel kávy</t>
  </si>
  <si>
    <t>Stůl jednoduchý, prostor pro KEG sudy</t>
  </si>
  <si>
    <t xml:space="preserve">nerez, pracovní deska tl.  40 mm (nerez.plech tl.1,0 mm celoplošně podlepený laminem), zadní lem 40 mm, nohy jekl 40x40 mm, výšková stavitelnost noh +30 mm, zemnící šrouby na zadních nohách, dřez výlisek, prostor pro podstolovou myčku, prolis desky
</t>
  </si>
  <si>
    <t>Stůl s částečnou policí</t>
  </si>
  <si>
    <t xml:space="preserve">nerez, pracovní deska tl. 40mm (nerez.plech tl.1,0 mm celoplošně podlepený laminem), zadní lem 40 mm, police s podélnými výztuhami, nohy jekl 40x40 mm, výšková stavitelnost noh +30 mm, zemnící šrouby na zadních nohách,  vpravo prostor pro podstolovou mrazící skříň, uprostřed zásuvka na oklep kávy, pod zásuvkou a vlevo křídlová dvířka
</t>
  </si>
  <si>
    <t xml:space="preserve">nerez, pracovní deska tl. 40 mm (nerez.plech tl.1,0 mm celoplošně podlepený laminem), zadní lem 40 mm, nohy jekl 40x40 mm, výšková stavitelnost noh +30 mm, zemnící šrouby na zadních nohách, dřez výlisek, prolis desky, dřez vpravo, vlevo prostor pro podstolovou myčku
</t>
  </si>
  <si>
    <t xml:space="preserve">nerez, pracovní deska tl. 40 mm s prolisem, (nerez.plech tl.1,0 mm, celoplošně podlepený laminem), zadní lem 40 mm, vevařený dřez  400x400x300, dřez 300x400x250, vevařená okapnice nerez - ohýbaná nádobka doplněná perforovaným krytem, nohy jekl 40x40 mm, výšková stavitelnost noh +30 mm, zemnící šrouby na zadních nohách, prostor pro KEG sudy
</t>
  </si>
  <si>
    <t>Stůl chlazený atyp, 2x spodní zásuvka</t>
  </si>
  <si>
    <t>Stůl výčepní, 3x perforovaná posuvná dvířka</t>
  </si>
  <si>
    <t xml:space="preserve">Propojovací kit </t>
  </si>
  <si>
    <t>Konvektomat el. 10.1 10xGN 1/1</t>
  </si>
  <si>
    <t xml:space="preserve">Šokový zchlazovač a zmrazovač </t>
  </si>
  <si>
    <t xml:space="preserve">Varný koš </t>
  </si>
  <si>
    <t>Fritovací koš</t>
  </si>
  <si>
    <t>Pánev multifunkční el.</t>
  </si>
  <si>
    <t xml:space="preserve">Fritovací koš </t>
  </si>
  <si>
    <t xml:space="preserve">Fritéza elektrická </t>
  </si>
  <si>
    <t>Hold-o-mat 3x GN 1/1</t>
  </si>
  <si>
    <t xml:space="preserve">Salamander gril </t>
  </si>
  <si>
    <t xml:space="preserve">Vozík VarioMobil  </t>
  </si>
  <si>
    <t xml:space="preserve">Univerzální kuchyňský robot </t>
  </si>
  <si>
    <t xml:space="preserve">Mlýnek na maso </t>
  </si>
  <si>
    <t xml:space="preserve">Digitální váha </t>
  </si>
  <si>
    <t>Krouhač zeleniny</t>
  </si>
  <si>
    <t>Sada 7 disků</t>
  </si>
  <si>
    <t xml:space="preserve">Chladící "pizza" pultová vitrína </t>
  </si>
  <si>
    <t xml:space="preserve">Chladící skříň </t>
  </si>
  <si>
    <t xml:space="preserve">Mrazící skříň </t>
  </si>
  <si>
    <t xml:space="preserve">Sprcha tlaková </t>
  </si>
  <si>
    <t xml:space="preserve">Myčka nádobí </t>
  </si>
  <si>
    <t>Lapač slupek a škrobu nerezový</t>
  </si>
  <si>
    <t>Váha můstková s indikátorem</t>
  </si>
  <si>
    <t>Chladící skříň</t>
  </si>
  <si>
    <t>Mrazící truhla</t>
  </si>
  <si>
    <t xml:space="preserve">Chladící box </t>
  </si>
  <si>
    <t xml:space="preserve">Chlazení </t>
  </si>
  <si>
    <t>Kávovar dvoupákový - do nájmu - dodavatel kávy</t>
  </si>
  <si>
    <t xml:space="preserve">Výrobník ledu </t>
  </si>
  <si>
    <t>Myčka podstolová</t>
  </si>
  <si>
    <t xml:space="preserve">Vozík transportní vyhřívaný pro podnos.systémy </t>
  </si>
  <si>
    <t xml:space="preserve">Myčka podstolová </t>
  </si>
  <si>
    <t>Cena celkem s DPH</t>
  </si>
  <si>
    <t>Stůl s posuvnými dveřmi a umyvadlem rukou  - řeší interiér</t>
  </si>
  <si>
    <t>Konvektomat el. 6xGN 1/1</t>
  </si>
  <si>
    <t>Stůl včetně umyvadla rukou - řeší interiér</t>
  </si>
  <si>
    <t>1. NP M.č. 1.05 Kuchyně</t>
  </si>
  <si>
    <t>Varný blok</t>
  </si>
  <si>
    <t>Sporák elektrický indukční včetně napouštěcího ramene</t>
  </si>
  <si>
    <t>Přípravna moučných pokrmů</t>
  </si>
  <si>
    <t>Přípravna masa a vajec</t>
  </si>
  <si>
    <t>Čistá přípravna zeleniny, Studená kuchyně</t>
  </si>
  <si>
    <t>Stůl se zásuvkovým blokem, dřez 400x400x250 mm</t>
  </si>
  <si>
    <t xml:space="preserve">nerez, pracovní deska tl. 40 mm (nerez.plech tl.1,0 mm celoplošně podlepený laminem), zadní lem 40 mm, zásuvky s celovýsuvnými pojezdy, nohy jekl 40x40 mm, výšková stavitelnost noh +30 mm,  zemnící šrouby na zadních nohách
</t>
  </si>
  <si>
    <t>Porcování hotových pokrmů</t>
  </si>
  <si>
    <t>Výdej jídel</t>
  </si>
  <si>
    <t>Offis pro obsluhu</t>
  </si>
  <si>
    <t>M.č. 1.05c Mytí stolního nádobí</t>
  </si>
  <si>
    <t>Příjem špinavého nádobí</t>
  </si>
  <si>
    <t>M.č. 1.05b Mytí provozního nádobí</t>
  </si>
  <si>
    <t xml:space="preserve">nerez, police nerezový plech s podélnými výztuhami, nosnost police 100 kg, nohy jekl 40x40 mm,  výšková stavitelnost noh +30 mm, zemnící šrouby na zadních nohách (hloubku regálu upravit dle stavby)
</t>
  </si>
  <si>
    <t>M.č. 1.05a Hrubá přípravna zeleniny</t>
  </si>
  <si>
    <t>M.č. 1.10 Sklad bioodpadu</t>
  </si>
  <si>
    <t>M.č. 1.11 Úklidová komora pro kuchyň</t>
  </si>
  <si>
    <t>M.č. 1.15 Suchý sklad potravin</t>
  </si>
  <si>
    <t>M.č. 1.23 Manipulační chodba</t>
  </si>
  <si>
    <t>M.č. 1.16 Chladící box, Sklad potravin</t>
  </si>
  <si>
    <t>M.č. 1.04a Bar</t>
  </si>
  <si>
    <t xml:space="preserve">nerez, pracovní deska tl. 40 mm (nerez.plech tl.1,0 mm celoplošně podlepený laminem),zadní lem 40 mm, dvouplášťové dveře na nerez pantech, areatace uzavřených dveří, zásuvky standard na celovýsuvných pojezdech, nohy jekl 40x40 mm, výšková stavitelnost noh +30 mm, zemnící šrouby na zadních nohách, vpravo deska přetažená nad podstolovou mrazící skříň (pozor! v pracovní desce bude vyřezán otvor pro agregát ke stolní vitríně - přesné umístění - viz dodaná vitrína)
</t>
  </si>
  <si>
    <t>Chlazená vítrína na zákusky, stolní</t>
  </si>
  <si>
    <t>230V</t>
  </si>
  <si>
    <t>provedení prosklené, teplotní rozsah +4°C až +8°C, digitální ukazatel teploty, manuální odmrazování, R134a, agragát pod vitrínou</t>
  </si>
  <si>
    <t>Stůl výčepní jednoduchý s perforovanými dveřmi</t>
  </si>
  <si>
    <t xml:space="preserve">nerez, pracovní deska tl. 40 mm s prolisem, (nerez.plech tl.1,0 mm, celoplošně podlepený laminem), zadní lem 40 mm, vevařený dřez  400x400x300, dřez 300x400x250, vevařená okapnice nerez - ohýbaná nádobka doplněná perforovaným krytem, nohy jekl 40x40 mm, výšková stavitelnost noh +30 mm, zemnící šrouby na zadních nohách, do pravé části stolu umístit perforované dvířka,  vlevo prostor pro výrobník ledu, 
</t>
  </si>
  <si>
    <t>M.č. 1.25 Úprava jídla</t>
  </si>
  <si>
    <t>M.č. 1.26a Bar</t>
  </si>
  <si>
    <t xml:space="preserve">barový s chlazenou vanou, 2x zásuvka na nápoje, nerez s T-PUR izolací, teplotní rozsah +2°C až +8°C, digitální termostat, nohy jekl 40x40 mm,  výšková stavitelnost noh +30 mm, zemnící šrouby na zadních nohách, zadní lem, chladivo R404A
</t>
  </si>
  <si>
    <t>1.PP Degustační bar</t>
  </si>
  <si>
    <t>přídavné zařízení , celonerezové provedení, průměr složení 70 mm, řezná deska 4,5 mm</t>
  </si>
  <si>
    <t>přídavné zařízení, nerez/Al provedení, včetně strouhacího setu ke krouhači, 6 ks nerez struhadel s úchytným křížem</t>
  </si>
  <si>
    <t xml:space="preserve">přídavné zařízení , kotlík 30 l vč.redukce </t>
  </si>
  <si>
    <t>Stůl s policí včetně umyvadla rukou a baterie</t>
  </si>
  <si>
    <t>Stůl s dřezem 400x400x250 a policí, včetně umyvadla rukou  a baterií - nutno doměřit</t>
  </si>
  <si>
    <t xml:space="preserve">Je nutno dodržet standard varného bloku a technologie: bude naceněno přesně podle technického popisu. Varný blok profi spotřebičů od jednoho výrobce  bude s ohledem na hygienu provozu  vzhledově jednolitý, tzn. jednotlivé spořebiče budou na sebe těsně navazovat vč. čelního panelu.               </t>
  </si>
  <si>
    <t xml:space="preserve">V soupisu technologie se jedná pouze o nastavení standardu dodávky/technologie. To znamená, že může být dodán minimálně stejný standard ev. vyšší, při dodržení předepsaných parametrů (výkony, příkony, rozměry, technické vybavení strojů, úžitné vlastnosti, ...).              </t>
  </si>
  <si>
    <t>Provedení nerez nábytku gastrozařízení (chladící stoly - ohřívací stoly, chladící stoly, pracovní stoly, dřezy, regály, nástěnné police, nástěnné skříně, podlahové rošty, digestoře, …)
- pokud je v textu u jednotlivých výrobků uvedeno "nerez" rozumí se tím provedení z nerezové oceli pro potravinářské použití označované např. CrNi 18/10, ČSN 17 241 nebo DIN 1.4301.  (nemagnet. nerez ocel)
- tloušťka nerez plechu nábytku min. 1,2 – 2 mm
- konstrukce nerez nábytku z uzavřeného čtvercového profilu  40x40 mm
- provedení technologie odsouhlaseno před realizací s investorem</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</si>
</sst>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1"/>
      <color rgb="FF0000FF"/>
      <name val="Calibri"/>
      <family val="2"/>
      <charset val="238"/>
      <scheme val="minor"/>
    </font>
    <font>
      <b/>
      <sz val="11"/>
      <color rgb="FF0000FF"/>
      <name val="Calibri"/>
      <family val="2"/>
      <charset val="238"/>
      <scheme val="minor"/>
    </font>
    <font>
      <sz val="11"/>
      <name val="Calibri"/>
      <family val="2"/>
      <charset val="238"/>
      <scheme val="minor"/>
    </font>
  </fonts>
  <fills count="5">
    <fill>
      <patternFill patternType="none"/>
    </fill>
    <fill>
      <patternFill patternType="gray125"/>
    </fill>
    <fill>
      <patternFill patternType="solid">
        <fgColor theme="3" tint="0.59999389629810485"/>
        <bgColor indexed="64"/>
      </patternFill>
    </fill>
    <fill>
      <patternFill patternType="solid">
        <fgColor theme="4"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s>
  <cellStyleXfs count="1">
    <xf numFmtId="0" fontId="0" fillId="0" borderId="0"/>
  </cellStyleXfs>
  <cellXfs count="70">
    <xf numFmtId="0" fontId="0" fillId="0" borderId="0" xfId="0"/>
    <xf numFmtId="3" fontId="0" fillId="0" borderId="0" xfId="0" applyNumberFormat="1"/>
    <xf numFmtId="49" fontId="0" fillId="0" borderId="5" xfId="0" applyNumberFormat="1" applyBorder="1" applyAlignment="1">
      <alignment vertical="top"/>
    </xf>
    <xf numFmtId="49" fontId="0" fillId="0" borderId="1" xfId="0" applyNumberFormat="1" applyBorder="1" applyAlignment="1">
      <alignment vertical="top"/>
    </xf>
    <xf numFmtId="0" fontId="0" fillId="0" borderId="1" xfId="0" applyNumberFormat="1" applyBorder="1" applyAlignment="1">
      <alignment vertical="top"/>
    </xf>
    <xf numFmtId="49" fontId="0" fillId="0" borderId="6" xfId="0" applyNumberFormat="1" applyBorder="1" applyAlignment="1">
      <alignment vertical="top" wrapText="1"/>
    </xf>
    <xf numFmtId="0" fontId="0" fillId="0" borderId="1" xfId="0" applyBorder="1" applyAlignment="1">
      <alignment horizontal="center" vertical="top"/>
    </xf>
    <xf numFmtId="0" fontId="0" fillId="0" borderId="0" xfId="0" applyAlignment="1">
      <alignment horizontal="center"/>
    </xf>
    <xf numFmtId="49" fontId="0" fillId="0" borderId="1" xfId="0" applyNumberFormat="1" applyBorder="1" applyAlignment="1">
      <alignment vertical="top" wrapText="1"/>
    </xf>
    <xf numFmtId="0" fontId="0" fillId="0" borderId="0" xfId="0" applyAlignment="1">
      <alignment vertical="top" wrapText="1"/>
    </xf>
    <xf numFmtId="49" fontId="0" fillId="0" borderId="1" xfId="0" applyNumberFormat="1" applyBorder="1" applyAlignment="1">
      <alignment horizontal="center" vertical="top"/>
    </xf>
    <xf numFmtId="0" fontId="0" fillId="0" borderId="1" xfId="0" applyNumberFormat="1" applyBorder="1" applyAlignment="1">
      <alignment horizontal="center" vertical="top"/>
    </xf>
    <xf numFmtId="0" fontId="1" fillId="2" borderId="2" xfId="0" applyFont="1" applyFill="1" applyBorder="1" applyAlignment="1">
      <alignment vertical="top"/>
    </xf>
    <xf numFmtId="0" fontId="1" fillId="2" borderId="3" xfId="0" applyFont="1" applyFill="1" applyBorder="1" applyAlignment="1">
      <alignment vertical="top" wrapText="1"/>
    </xf>
    <xf numFmtId="0" fontId="1" fillId="2" borderId="3" xfId="0" applyFont="1" applyFill="1" applyBorder="1" applyAlignment="1">
      <alignment horizontal="center" vertical="top"/>
    </xf>
    <xf numFmtId="0" fontId="1" fillId="2" borderId="3" xfId="0" applyFont="1" applyFill="1" applyBorder="1" applyAlignment="1">
      <alignment vertical="top"/>
    </xf>
    <xf numFmtId="0" fontId="2" fillId="2" borderId="3" xfId="0" applyFont="1" applyFill="1" applyBorder="1" applyAlignment="1">
      <alignment vertical="top"/>
    </xf>
    <xf numFmtId="0" fontId="2" fillId="2" borderId="3" xfId="0" applyFont="1" applyFill="1" applyBorder="1" applyAlignment="1">
      <alignment horizontal="center" vertical="top"/>
    </xf>
    <xf numFmtId="0" fontId="1" fillId="2" borderId="3" xfId="0" applyFont="1" applyFill="1" applyBorder="1" applyAlignment="1">
      <alignment horizontal="left" vertical="top"/>
    </xf>
    <xf numFmtId="0" fontId="0" fillId="2" borderId="7" xfId="0" applyFill="1" applyBorder="1"/>
    <xf numFmtId="0" fontId="0" fillId="2" borderId="8" xfId="0" applyFill="1" applyBorder="1" applyAlignment="1">
      <alignment horizontal="center"/>
    </xf>
    <xf numFmtId="0" fontId="0" fillId="2" borderId="8" xfId="0" applyFill="1" applyBorder="1"/>
    <xf numFmtId="0" fontId="0" fillId="2" borderId="9" xfId="0" applyFill="1" applyBorder="1" applyAlignment="1">
      <alignment vertical="top" wrapText="1"/>
    </xf>
    <xf numFmtId="0" fontId="4" fillId="2" borderId="8" xfId="0" applyFont="1" applyFill="1" applyBorder="1" applyAlignment="1">
      <alignment vertical="top" wrapText="1"/>
    </xf>
    <xf numFmtId="3" fontId="4" fillId="2" borderId="8" xfId="0" applyNumberFormat="1" applyFont="1" applyFill="1" applyBorder="1"/>
    <xf numFmtId="3" fontId="3" fillId="0" borderId="1" xfId="0" applyNumberFormat="1" applyFont="1" applyBorder="1" applyAlignment="1">
      <alignment vertical="top"/>
    </xf>
    <xf numFmtId="0" fontId="3" fillId="0" borderId="1" xfId="0" applyFont="1" applyBorder="1" applyAlignment="1">
      <alignment vertical="top"/>
    </xf>
    <xf numFmtId="3" fontId="1" fillId="2" borderId="3" xfId="0" applyNumberFormat="1"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3" borderId="10" xfId="0" applyFont="1" applyFill="1" applyBorder="1" applyAlignment="1">
      <alignment vertical="top"/>
    </xf>
    <xf numFmtId="0" fontId="1" fillId="3" borderId="11" xfId="0" applyFont="1" applyFill="1" applyBorder="1" applyAlignment="1">
      <alignment horizontal="left" vertical="top" wrapText="1"/>
    </xf>
    <xf numFmtId="0" fontId="1" fillId="3" borderId="11" xfId="0" applyFont="1" applyFill="1" applyBorder="1" applyAlignment="1">
      <alignment horizontal="center" vertical="top"/>
    </xf>
    <xf numFmtId="0" fontId="1" fillId="3" borderId="11" xfId="0" applyFont="1" applyFill="1" applyBorder="1" applyAlignment="1">
      <alignment vertical="top" wrapText="1"/>
    </xf>
    <xf numFmtId="3" fontId="1" fillId="3" borderId="11" xfId="0" applyNumberFormat="1" applyFont="1" applyFill="1" applyBorder="1" applyAlignment="1">
      <alignment horizontal="center" vertical="top" wrapText="1"/>
    </xf>
    <xf numFmtId="0" fontId="1" fillId="3" borderId="11" xfId="0" applyFont="1" applyFill="1" applyBorder="1" applyAlignment="1">
      <alignment vertical="top"/>
    </xf>
    <xf numFmtId="0" fontId="2" fillId="3" borderId="11" xfId="0" applyFont="1" applyFill="1" applyBorder="1" applyAlignment="1">
      <alignment vertical="top"/>
    </xf>
    <xf numFmtId="0" fontId="2" fillId="3" borderId="11" xfId="0" applyFont="1" applyFill="1" applyBorder="1" applyAlignment="1">
      <alignment horizontal="center" vertical="top"/>
    </xf>
    <xf numFmtId="0" fontId="1" fillId="3" borderId="11" xfId="0" applyFont="1" applyFill="1" applyBorder="1" applyAlignment="1">
      <alignment horizontal="left" vertical="top"/>
    </xf>
    <xf numFmtId="0" fontId="1" fillId="3" borderId="12" xfId="0" applyFont="1" applyFill="1" applyBorder="1" applyAlignment="1">
      <alignment horizontal="center" vertical="top" wrapText="1"/>
    </xf>
    <xf numFmtId="49" fontId="0" fillId="3" borderId="5" xfId="0" applyNumberFormat="1" applyFill="1" applyBorder="1" applyAlignment="1">
      <alignment vertical="top"/>
    </xf>
    <xf numFmtId="49" fontId="1" fillId="3" borderId="1" xfId="0" applyNumberFormat="1" applyFont="1" applyFill="1" applyBorder="1" applyAlignment="1">
      <alignment vertical="top" wrapText="1"/>
    </xf>
    <xf numFmtId="0" fontId="0" fillId="3" borderId="1" xfId="0" applyFill="1" applyBorder="1" applyAlignment="1">
      <alignment horizontal="center" vertical="top"/>
    </xf>
    <xf numFmtId="3" fontId="3" fillId="3" borderId="1" xfId="0" applyNumberFormat="1" applyFont="1" applyFill="1" applyBorder="1" applyAlignment="1">
      <alignment vertical="top"/>
    </xf>
    <xf numFmtId="0" fontId="0" fillId="3" borderId="1" xfId="0" applyNumberFormat="1" applyFill="1" applyBorder="1" applyAlignment="1">
      <alignment vertical="top"/>
    </xf>
    <xf numFmtId="49" fontId="0" fillId="3" borderId="1" xfId="0" applyNumberFormat="1" applyFill="1" applyBorder="1" applyAlignment="1">
      <alignment horizontal="center" vertical="top"/>
    </xf>
    <xf numFmtId="49" fontId="0" fillId="3" borderId="6" xfId="0" applyNumberFormat="1" applyFill="1" applyBorder="1" applyAlignment="1">
      <alignment vertical="top" wrapText="1"/>
    </xf>
    <xf numFmtId="0" fontId="0" fillId="3" borderId="1" xfId="0" applyNumberFormat="1" applyFill="1" applyBorder="1" applyAlignment="1">
      <alignment horizontal="center" vertical="top"/>
    </xf>
    <xf numFmtId="49" fontId="1" fillId="3" borderId="1" xfId="0" applyNumberFormat="1" applyFont="1" applyFill="1" applyBorder="1" applyAlignment="1">
      <alignment vertical="top"/>
    </xf>
    <xf numFmtId="0" fontId="3" fillId="3" borderId="1" xfId="0" applyFont="1" applyFill="1" applyBorder="1" applyAlignment="1">
      <alignment vertical="top"/>
    </xf>
    <xf numFmtId="49" fontId="0" fillId="3" borderId="1" xfId="0" applyNumberFormat="1" applyFill="1" applyBorder="1" applyAlignment="1">
      <alignment vertical="top" wrapText="1"/>
    </xf>
    <xf numFmtId="49" fontId="5" fillId="4" borderId="6" xfId="0" applyNumberFormat="1" applyFont="1" applyFill="1" applyBorder="1" applyAlignment="1">
      <alignment vertical="top" wrapText="1"/>
    </xf>
    <xf numFmtId="49" fontId="0" fillId="4" borderId="6" xfId="0" applyNumberFormat="1" applyFill="1" applyBorder="1" applyAlignment="1">
      <alignment vertical="top" wrapText="1"/>
    </xf>
    <xf numFmtId="3" fontId="0" fillId="0" borderId="0" xfId="0" applyNumberFormat="1" applyAlignment="1">
      <alignment vertical="top"/>
    </xf>
    <xf numFmtId="0" fontId="0" fillId="2" borderId="13" xfId="0" applyFill="1" applyBorder="1"/>
    <xf numFmtId="0" fontId="4" fillId="2" borderId="14" xfId="0" applyFont="1" applyFill="1" applyBorder="1" applyAlignment="1">
      <alignment vertical="top" wrapText="1"/>
    </xf>
    <xf numFmtId="0" fontId="4" fillId="2" borderId="14" xfId="0" applyFont="1" applyFill="1" applyBorder="1" applyAlignment="1">
      <alignment horizontal="center"/>
    </xf>
    <xf numFmtId="0" fontId="4" fillId="2" borderId="14" xfId="0" applyFont="1" applyFill="1" applyBorder="1"/>
    <xf numFmtId="3" fontId="4" fillId="2" borderId="14" xfId="0" applyNumberFormat="1" applyFont="1" applyFill="1" applyBorder="1"/>
    <xf numFmtId="0" fontId="0" fillId="2" borderId="14" xfId="0" applyFill="1" applyBorder="1"/>
    <xf numFmtId="0" fontId="0" fillId="2" borderId="14" xfId="0" applyFill="1" applyBorder="1" applyAlignment="1">
      <alignment horizontal="center"/>
    </xf>
    <xf numFmtId="0" fontId="0" fillId="2" borderId="15" xfId="0" applyFill="1" applyBorder="1" applyAlignment="1">
      <alignment vertical="top" wrapText="1"/>
    </xf>
    <xf numFmtId="0" fontId="4" fillId="2" borderId="8" xfId="0" applyFont="1" applyFill="1" applyBorder="1" applyAlignment="1">
      <alignment horizontal="center"/>
    </xf>
    <xf numFmtId="0" fontId="4" fillId="2" borderId="8" xfId="0" applyFont="1" applyFill="1" applyBorder="1"/>
    <xf numFmtId="49" fontId="0" fillId="0" borderId="13" xfId="0" applyNumberFormat="1" applyBorder="1" applyAlignment="1">
      <alignment vertical="top" wrapText="1"/>
    </xf>
    <xf numFmtId="0" fontId="0" fillId="0" borderId="14" xfId="0" applyBorder="1" applyAlignment="1">
      <alignment vertical="top"/>
    </xf>
    <xf numFmtId="0" fontId="0" fillId="0" borderId="15" xfId="0" applyBorder="1" applyAlignment="1">
      <alignment vertical="top"/>
    </xf>
    <xf numFmtId="0" fontId="0" fillId="0" borderId="13" xfId="0" applyBorder="1" applyAlignment="1">
      <alignment vertical="top" wrapText="1"/>
    </xf>
    <xf numFmtId="0" fontId="0" fillId="0" borderId="14" xfId="0" applyBorder="1" applyAlignment="1"/>
    <xf numFmtId="0" fontId="0" fillId="0" borderId="15" xfId="0" applyBorder="1" applyAlignment="1"/>
  </cellXfs>
  <cellStyles count="1">
    <cellStyle name="Normální"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0"/>
  <sheetViews>
    <sheetView tabSelected="1" zoomScaleNormal="100" workbookViewId="0">
      <selection activeCell="D204" sqref="D204"/>
    </sheetView>
  </sheetViews>
  <sheetFormatPr defaultRowHeight="15" x14ac:dyDescent="0.25"/>
  <cols>
    <col min="1" max="1" width="7.140625" customWidth="1"/>
    <col min="2" max="2" width="43.28515625" style="9" customWidth="1"/>
    <col min="3" max="3" width="5.140625" style="7" customWidth="1"/>
    <col min="4" max="4" width="10.28515625" bestFit="1" customWidth="1"/>
    <col min="5" max="5" width="11.7109375" style="1" customWidth="1"/>
    <col min="6" max="6" width="5.140625" bestFit="1" customWidth="1"/>
    <col min="7" max="7" width="6.85546875" customWidth="1"/>
    <col min="8" max="8" width="6" bestFit="1" customWidth="1"/>
    <col min="9" max="9" width="7" style="7" customWidth="1"/>
    <col min="10" max="10" width="6.7109375" style="7" customWidth="1"/>
    <col min="11" max="11" width="60.85546875" style="9" customWidth="1"/>
    <col min="12" max="14" width="8.85546875" customWidth="1"/>
    <col min="15" max="15" width="8.85546875" style="53"/>
  </cols>
  <sheetData>
    <row r="1" spans="1:11" ht="45.75" thickTop="1" x14ac:dyDescent="0.25">
      <c r="A1" s="12" t="s">
        <v>308</v>
      </c>
      <c r="B1" s="29" t="s">
        <v>309</v>
      </c>
      <c r="C1" s="14" t="s">
        <v>310</v>
      </c>
      <c r="D1" s="13" t="s">
        <v>311</v>
      </c>
      <c r="E1" s="27" t="s">
        <v>312</v>
      </c>
      <c r="F1" s="15" t="s">
        <v>0</v>
      </c>
      <c r="G1" s="16" t="s">
        <v>1</v>
      </c>
      <c r="H1" s="15" t="s">
        <v>2</v>
      </c>
      <c r="I1" s="17" t="s">
        <v>3</v>
      </c>
      <c r="J1" s="18" t="s">
        <v>314</v>
      </c>
      <c r="K1" s="28" t="s">
        <v>313</v>
      </c>
    </row>
    <row r="2" spans="1:11" x14ac:dyDescent="0.25">
      <c r="A2" s="30"/>
      <c r="B2" s="31" t="s">
        <v>376</v>
      </c>
      <c r="C2" s="32"/>
      <c r="D2" s="33"/>
      <c r="E2" s="34"/>
      <c r="F2" s="35"/>
      <c r="G2" s="36"/>
      <c r="H2" s="35"/>
      <c r="I2" s="37"/>
      <c r="J2" s="38"/>
      <c r="K2" s="39"/>
    </row>
    <row r="3" spans="1:11" ht="409.5" x14ac:dyDescent="0.25">
      <c r="A3" s="2" t="s">
        <v>4</v>
      </c>
      <c r="B3" s="8" t="s">
        <v>374</v>
      </c>
      <c r="C3" s="6">
        <v>1</v>
      </c>
      <c r="D3" s="25">
        <v>256725</v>
      </c>
      <c r="E3" s="25">
        <f>D3*C3</f>
        <v>256725</v>
      </c>
      <c r="F3" s="4">
        <v>997</v>
      </c>
      <c r="G3" s="4">
        <v>799</v>
      </c>
      <c r="H3" s="4">
        <v>790</v>
      </c>
      <c r="I3" s="10" t="s">
        <v>5</v>
      </c>
      <c r="J3" s="11">
        <v>10.9</v>
      </c>
      <c r="K3" s="5" t="s">
        <v>6</v>
      </c>
    </row>
    <row r="4" spans="1:11" x14ac:dyDescent="0.25">
      <c r="A4" s="2" t="s">
        <v>7</v>
      </c>
      <c r="B4" s="8" t="s">
        <v>8</v>
      </c>
      <c r="C4" s="6">
        <v>3</v>
      </c>
      <c r="D4" s="26">
        <v>378</v>
      </c>
      <c r="E4" s="25">
        <f t="shared" ref="E4:E67" si="0">D4*C4</f>
        <v>1134</v>
      </c>
      <c r="F4" s="4">
        <v>530</v>
      </c>
      <c r="G4" s="4">
        <v>325</v>
      </c>
      <c r="H4" s="4">
        <v>65</v>
      </c>
      <c r="I4" s="10"/>
      <c r="J4" s="6"/>
      <c r="K4" s="5" t="s">
        <v>9</v>
      </c>
    </row>
    <row r="5" spans="1:11" x14ac:dyDescent="0.25">
      <c r="A5" s="2" t="s">
        <v>10</v>
      </c>
      <c r="B5" s="8" t="s">
        <v>11</v>
      </c>
      <c r="C5" s="6">
        <v>3</v>
      </c>
      <c r="D5" s="26">
        <v>515</v>
      </c>
      <c r="E5" s="25">
        <f t="shared" si="0"/>
        <v>1545</v>
      </c>
      <c r="F5" s="4">
        <v>530</v>
      </c>
      <c r="G5" s="4">
        <v>325</v>
      </c>
      <c r="H5" s="4">
        <v>65</v>
      </c>
      <c r="I5" s="10"/>
      <c r="J5" s="6"/>
      <c r="K5" s="5" t="s">
        <v>12</v>
      </c>
    </row>
    <row r="6" spans="1:11" x14ac:dyDescent="0.25">
      <c r="A6" s="2" t="s">
        <v>13</v>
      </c>
      <c r="B6" s="8" t="s">
        <v>14</v>
      </c>
      <c r="C6" s="6">
        <v>3</v>
      </c>
      <c r="D6" s="26">
        <v>704</v>
      </c>
      <c r="E6" s="25">
        <f t="shared" si="0"/>
        <v>2112</v>
      </c>
      <c r="F6" s="4">
        <v>530</v>
      </c>
      <c r="G6" s="4">
        <v>325</v>
      </c>
      <c r="H6" s="4">
        <v>40</v>
      </c>
      <c r="I6" s="10"/>
      <c r="J6" s="6"/>
      <c r="K6" s="5"/>
    </row>
    <row r="7" spans="1:11" x14ac:dyDescent="0.25">
      <c r="A7" s="2" t="s">
        <v>15</v>
      </c>
      <c r="B7" s="8" t="s">
        <v>16</v>
      </c>
      <c r="C7" s="6">
        <v>3</v>
      </c>
      <c r="D7" s="26">
        <v>483</v>
      </c>
      <c r="E7" s="25">
        <f t="shared" si="0"/>
        <v>1449</v>
      </c>
      <c r="F7" s="4">
        <v>530</v>
      </c>
      <c r="G7" s="4">
        <v>325</v>
      </c>
      <c r="H7" s="4">
        <v>100</v>
      </c>
      <c r="I7" s="10"/>
      <c r="J7" s="6"/>
      <c r="K7" s="5" t="s">
        <v>17</v>
      </c>
    </row>
    <row r="8" spans="1:11" x14ac:dyDescent="0.25">
      <c r="A8" s="2" t="s">
        <v>18</v>
      </c>
      <c r="B8" s="8" t="s">
        <v>19</v>
      </c>
      <c r="C8" s="6">
        <v>3</v>
      </c>
      <c r="D8" s="26">
        <v>719</v>
      </c>
      <c r="E8" s="25">
        <f t="shared" si="0"/>
        <v>2157</v>
      </c>
      <c r="F8" s="4">
        <v>530</v>
      </c>
      <c r="G8" s="4">
        <v>325</v>
      </c>
      <c r="H8" s="4">
        <v>0</v>
      </c>
      <c r="I8" s="10"/>
      <c r="J8" s="6"/>
      <c r="K8" s="5"/>
    </row>
    <row r="9" spans="1:11" ht="20.45" customHeight="1" x14ac:dyDescent="0.25">
      <c r="A9" s="2" t="s">
        <v>20</v>
      </c>
      <c r="B9" s="8" t="s">
        <v>340</v>
      </c>
      <c r="C9" s="6">
        <v>1</v>
      </c>
      <c r="D9" s="25">
        <v>27195</v>
      </c>
      <c r="E9" s="25">
        <f t="shared" si="0"/>
        <v>27195</v>
      </c>
      <c r="F9" s="4">
        <v>0</v>
      </c>
      <c r="G9" s="4">
        <v>0</v>
      </c>
      <c r="H9" s="4">
        <v>0</v>
      </c>
      <c r="I9" s="10"/>
      <c r="J9" s="6"/>
      <c r="K9" s="5" t="s">
        <v>21</v>
      </c>
    </row>
    <row r="10" spans="1:11" ht="409.5" x14ac:dyDescent="0.25">
      <c r="A10" s="2" t="s">
        <v>22</v>
      </c>
      <c r="B10" s="8" t="s">
        <v>341</v>
      </c>
      <c r="C10" s="6">
        <v>1</v>
      </c>
      <c r="D10" s="25">
        <v>346395</v>
      </c>
      <c r="E10" s="25">
        <f t="shared" si="0"/>
        <v>346395</v>
      </c>
      <c r="F10" s="4">
        <v>997</v>
      </c>
      <c r="G10" s="4">
        <v>799</v>
      </c>
      <c r="H10" s="4">
        <v>1060</v>
      </c>
      <c r="I10" s="10" t="s">
        <v>5</v>
      </c>
      <c r="J10" s="11">
        <v>16.5</v>
      </c>
      <c r="K10" s="5" t="s">
        <v>23</v>
      </c>
    </row>
    <row r="11" spans="1:11" x14ac:dyDescent="0.25">
      <c r="A11" s="2" t="s">
        <v>24</v>
      </c>
      <c r="B11" s="8" t="s">
        <v>8</v>
      </c>
      <c r="C11" s="6">
        <v>5</v>
      </c>
      <c r="D11" s="26">
        <v>378</v>
      </c>
      <c r="E11" s="25">
        <f t="shared" si="0"/>
        <v>1890</v>
      </c>
      <c r="F11" s="4">
        <v>530</v>
      </c>
      <c r="G11" s="4">
        <v>325</v>
      </c>
      <c r="H11" s="4">
        <v>65</v>
      </c>
      <c r="I11" s="10"/>
      <c r="J11" s="6"/>
      <c r="K11" s="5" t="s">
        <v>9</v>
      </c>
    </row>
    <row r="12" spans="1:11" x14ac:dyDescent="0.25">
      <c r="A12" s="2" t="s">
        <v>25</v>
      </c>
      <c r="B12" s="8" t="s">
        <v>11</v>
      </c>
      <c r="C12" s="6">
        <v>5</v>
      </c>
      <c r="D12" s="26">
        <v>515</v>
      </c>
      <c r="E12" s="25">
        <f t="shared" si="0"/>
        <v>2575</v>
      </c>
      <c r="F12" s="4">
        <v>530</v>
      </c>
      <c r="G12" s="4">
        <v>325</v>
      </c>
      <c r="H12" s="4">
        <v>65</v>
      </c>
      <c r="I12" s="10"/>
      <c r="J12" s="6"/>
      <c r="K12" s="5" t="s">
        <v>12</v>
      </c>
    </row>
    <row r="13" spans="1:11" x14ac:dyDescent="0.25">
      <c r="A13" s="2" t="s">
        <v>26</v>
      </c>
      <c r="B13" s="8" t="s">
        <v>27</v>
      </c>
      <c r="C13" s="6">
        <v>2</v>
      </c>
      <c r="D13" s="26">
        <v>819</v>
      </c>
      <c r="E13" s="25">
        <f t="shared" si="0"/>
        <v>1638</v>
      </c>
      <c r="F13" s="4">
        <v>530</v>
      </c>
      <c r="G13" s="4">
        <v>325</v>
      </c>
      <c r="H13" s="4">
        <v>200</v>
      </c>
      <c r="I13" s="10"/>
      <c r="J13" s="6"/>
      <c r="K13" s="5" t="s">
        <v>28</v>
      </c>
    </row>
    <row r="14" spans="1:11" x14ac:dyDescent="0.25">
      <c r="A14" s="2" t="s">
        <v>29</v>
      </c>
      <c r="B14" s="8" t="s">
        <v>30</v>
      </c>
      <c r="C14" s="6">
        <v>2</v>
      </c>
      <c r="D14" s="25">
        <v>1124</v>
      </c>
      <c r="E14" s="25">
        <f t="shared" si="0"/>
        <v>2248</v>
      </c>
      <c r="F14" s="4">
        <v>530</v>
      </c>
      <c r="G14" s="4">
        <v>325</v>
      </c>
      <c r="H14" s="4">
        <v>150</v>
      </c>
      <c r="I14" s="10"/>
      <c r="J14" s="6"/>
      <c r="K14" s="5" t="s">
        <v>12</v>
      </c>
    </row>
    <row r="15" spans="1:11" x14ac:dyDescent="0.25">
      <c r="A15" s="2" t="s">
        <v>31</v>
      </c>
      <c r="B15" s="8" t="s">
        <v>16</v>
      </c>
      <c r="C15" s="6">
        <v>5</v>
      </c>
      <c r="D15" s="26">
        <v>483</v>
      </c>
      <c r="E15" s="25">
        <f t="shared" si="0"/>
        <v>2415</v>
      </c>
      <c r="F15" s="4">
        <v>530</v>
      </c>
      <c r="G15" s="4">
        <v>325</v>
      </c>
      <c r="H15" s="4">
        <v>100</v>
      </c>
      <c r="I15" s="10"/>
      <c r="J15" s="6"/>
      <c r="K15" s="5" t="s">
        <v>17</v>
      </c>
    </row>
    <row r="16" spans="1:11" x14ac:dyDescent="0.25">
      <c r="A16" s="2" t="s">
        <v>32</v>
      </c>
      <c r="B16" s="8" t="s">
        <v>14</v>
      </c>
      <c r="C16" s="6">
        <v>5</v>
      </c>
      <c r="D16" s="26">
        <v>704</v>
      </c>
      <c r="E16" s="25">
        <f t="shared" si="0"/>
        <v>3520</v>
      </c>
      <c r="F16" s="4">
        <v>530</v>
      </c>
      <c r="G16" s="4">
        <v>325</v>
      </c>
      <c r="H16" s="4">
        <v>40</v>
      </c>
      <c r="I16" s="10"/>
      <c r="J16" s="6"/>
      <c r="K16" s="5"/>
    </row>
    <row r="17" spans="1:11" x14ac:dyDescent="0.25">
      <c r="A17" s="2" t="s">
        <v>33</v>
      </c>
      <c r="B17" s="8" t="s">
        <v>19</v>
      </c>
      <c r="C17" s="6">
        <v>3</v>
      </c>
      <c r="D17" s="26">
        <v>719</v>
      </c>
      <c r="E17" s="25">
        <f t="shared" si="0"/>
        <v>2157</v>
      </c>
      <c r="F17" s="4">
        <v>530</v>
      </c>
      <c r="G17" s="4">
        <v>325</v>
      </c>
      <c r="H17" s="4">
        <v>0</v>
      </c>
      <c r="I17" s="10"/>
      <c r="J17" s="6"/>
      <c r="K17" s="5"/>
    </row>
    <row r="18" spans="1:11" ht="61.15" customHeight="1" x14ac:dyDescent="0.25">
      <c r="A18" s="2" t="s">
        <v>34</v>
      </c>
      <c r="B18" s="8" t="s">
        <v>35</v>
      </c>
      <c r="C18" s="6">
        <v>1</v>
      </c>
      <c r="D18" s="25">
        <v>11221</v>
      </c>
      <c r="E18" s="25">
        <f t="shared" si="0"/>
        <v>11221</v>
      </c>
      <c r="F18" s="4">
        <v>1000</v>
      </c>
      <c r="G18" s="4">
        <v>300</v>
      </c>
      <c r="H18" s="4">
        <v>300</v>
      </c>
      <c r="I18" s="10"/>
      <c r="J18" s="6"/>
      <c r="K18" s="5" t="s">
        <v>36</v>
      </c>
    </row>
    <row r="19" spans="1:11" ht="31.15" customHeight="1" x14ac:dyDescent="0.25">
      <c r="A19" s="2" t="s">
        <v>37</v>
      </c>
      <c r="B19" s="8" t="s">
        <v>38</v>
      </c>
      <c r="C19" s="6">
        <v>1</v>
      </c>
      <c r="D19" s="25">
        <v>18022</v>
      </c>
      <c r="E19" s="25">
        <f t="shared" si="0"/>
        <v>18022</v>
      </c>
      <c r="F19" s="4">
        <v>1300</v>
      </c>
      <c r="G19" s="4">
        <v>1100</v>
      </c>
      <c r="H19" s="4">
        <v>400</v>
      </c>
      <c r="I19" s="10"/>
      <c r="J19" s="6"/>
      <c r="K19" s="5" t="s">
        <v>39</v>
      </c>
    </row>
    <row r="20" spans="1:11" ht="43.9" customHeight="1" x14ac:dyDescent="0.25">
      <c r="A20" s="2" t="s">
        <v>40</v>
      </c>
      <c r="B20" s="8" t="s">
        <v>41</v>
      </c>
      <c r="C20" s="6">
        <v>1</v>
      </c>
      <c r="D20" s="25">
        <v>11459</v>
      </c>
      <c r="E20" s="25">
        <f t="shared" si="0"/>
        <v>11459</v>
      </c>
      <c r="F20" s="4">
        <v>1000</v>
      </c>
      <c r="G20" s="4">
        <v>700</v>
      </c>
      <c r="H20" s="4">
        <v>900</v>
      </c>
      <c r="I20" s="10"/>
      <c r="J20" s="6"/>
      <c r="K20" s="5" t="s">
        <v>42</v>
      </c>
    </row>
    <row r="21" spans="1:11" x14ac:dyDescent="0.25">
      <c r="A21" s="40"/>
      <c r="B21" s="41" t="s">
        <v>377</v>
      </c>
      <c r="C21" s="42"/>
      <c r="D21" s="43"/>
      <c r="E21" s="43"/>
      <c r="F21" s="44"/>
      <c r="G21" s="44"/>
      <c r="H21" s="44"/>
      <c r="I21" s="45"/>
      <c r="J21" s="42"/>
      <c r="K21" s="46"/>
    </row>
    <row r="22" spans="1:11" ht="75" x14ac:dyDescent="0.25">
      <c r="A22" s="2" t="s">
        <v>43</v>
      </c>
      <c r="B22" s="8" t="s">
        <v>342</v>
      </c>
      <c r="C22" s="6">
        <v>1</v>
      </c>
      <c r="D22" s="25">
        <v>112193</v>
      </c>
      <c r="E22" s="25">
        <f t="shared" si="0"/>
        <v>112193</v>
      </c>
      <c r="F22" s="4">
        <v>535</v>
      </c>
      <c r="G22" s="4">
        <v>655</v>
      </c>
      <c r="H22" s="4">
        <v>760</v>
      </c>
      <c r="I22" s="10" t="s">
        <v>44</v>
      </c>
      <c r="J22" s="11">
        <v>0.97</v>
      </c>
      <c r="K22" s="5" t="s">
        <v>45</v>
      </c>
    </row>
    <row r="23" spans="1:11" ht="306.60000000000002" customHeight="1" x14ac:dyDescent="0.25">
      <c r="A23" s="2" t="s">
        <v>46</v>
      </c>
      <c r="B23" s="8" t="s">
        <v>47</v>
      </c>
      <c r="C23" s="6">
        <v>1</v>
      </c>
      <c r="D23" s="25">
        <v>524790</v>
      </c>
      <c r="E23" s="25">
        <f t="shared" si="0"/>
        <v>524790</v>
      </c>
      <c r="F23" s="4">
        <v>1157</v>
      </c>
      <c r="G23" s="4">
        <v>914</v>
      </c>
      <c r="H23" s="4">
        <v>1100</v>
      </c>
      <c r="I23" s="10" t="s">
        <v>5</v>
      </c>
      <c r="J23" s="11">
        <v>30</v>
      </c>
      <c r="K23" s="5" t="s">
        <v>48</v>
      </c>
    </row>
    <row r="24" spans="1:11" x14ac:dyDescent="0.25">
      <c r="A24" s="2" t="s">
        <v>49</v>
      </c>
      <c r="B24" s="8" t="s">
        <v>343</v>
      </c>
      <c r="C24" s="6">
        <v>2</v>
      </c>
      <c r="D24" s="25">
        <v>5985</v>
      </c>
      <c r="E24" s="25">
        <f t="shared" si="0"/>
        <v>11970</v>
      </c>
      <c r="F24" s="4">
        <v>0</v>
      </c>
      <c r="G24" s="4">
        <v>0</v>
      </c>
      <c r="H24" s="4">
        <v>0</v>
      </c>
      <c r="I24" s="10"/>
      <c r="J24" s="6"/>
      <c r="K24" s="5" t="s">
        <v>50</v>
      </c>
    </row>
    <row r="25" spans="1:11" x14ac:dyDescent="0.25">
      <c r="A25" s="2" t="s">
        <v>51</v>
      </c>
      <c r="B25" s="8" t="s">
        <v>344</v>
      </c>
      <c r="C25" s="6">
        <v>2</v>
      </c>
      <c r="D25" s="25">
        <v>5460</v>
      </c>
      <c r="E25" s="25">
        <f t="shared" si="0"/>
        <v>10920</v>
      </c>
      <c r="F25" s="4">
        <v>0</v>
      </c>
      <c r="G25" s="4">
        <v>0</v>
      </c>
      <c r="H25" s="4">
        <v>0</v>
      </c>
      <c r="I25" s="10"/>
      <c r="J25" s="6"/>
      <c r="K25" s="5" t="s">
        <v>52</v>
      </c>
    </row>
    <row r="26" spans="1:11" ht="64.900000000000006" customHeight="1" x14ac:dyDescent="0.25">
      <c r="A26" s="2" t="s">
        <v>53</v>
      </c>
      <c r="B26" s="8" t="s">
        <v>35</v>
      </c>
      <c r="C26" s="6">
        <v>1</v>
      </c>
      <c r="D26" s="25">
        <v>11073</v>
      </c>
      <c r="E26" s="25">
        <f t="shared" si="0"/>
        <v>11073</v>
      </c>
      <c r="F26" s="4">
        <v>600</v>
      </c>
      <c r="G26" s="4">
        <v>400</v>
      </c>
      <c r="H26" s="4">
        <v>300</v>
      </c>
      <c r="I26" s="10"/>
      <c r="J26" s="6"/>
      <c r="K26" s="5" t="s">
        <v>36</v>
      </c>
    </row>
    <row r="27" spans="1:11" ht="35.450000000000003" customHeight="1" x14ac:dyDescent="0.25">
      <c r="A27" s="2" t="s">
        <v>54</v>
      </c>
      <c r="B27" s="8" t="s">
        <v>315</v>
      </c>
      <c r="C27" s="6">
        <v>1</v>
      </c>
      <c r="D27" s="25">
        <v>20345</v>
      </c>
      <c r="E27" s="25">
        <f t="shared" si="0"/>
        <v>20345</v>
      </c>
      <c r="F27" s="4">
        <v>1400</v>
      </c>
      <c r="G27" s="4">
        <v>1100</v>
      </c>
      <c r="H27" s="4">
        <v>400</v>
      </c>
      <c r="I27" s="10" t="s">
        <v>44</v>
      </c>
      <c r="J27" s="6">
        <v>1</v>
      </c>
      <c r="K27" s="5" t="s">
        <v>39</v>
      </c>
    </row>
    <row r="28" spans="1:11" x14ac:dyDescent="0.25">
      <c r="A28" s="2" t="s">
        <v>55</v>
      </c>
      <c r="B28" s="8" t="s">
        <v>56</v>
      </c>
      <c r="C28" s="6">
        <v>1</v>
      </c>
      <c r="D28" s="25">
        <v>130200</v>
      </c>
      <c r="E28" s="25">
        <f t="shared" si="0"/>
        <v>130200</v>
      </c>
      <c r="F28" s="4">
        <v>0</v>
      </c>
      <c r="G28" s="4">
        <v>0</v>
      </c>
      <c r="H28" s="4">
        <v>0</v>
      </c>
      <c r="I28" s="10" t="s">
        <v>44</v>
      </c>
      <c r="J28" s="11">
        <v>0.5</v>
      </c>
      <c r="K28" s="5" t="s">
        <v>57</v>
      </c>
    </row>
    <row r="29" spans="1:11" ht="32.450000000000003" customHeight="1" x14ac:dyDescent="0.25">
      <c r="A29" s="2" t="s">
        <v>58</v>
      </c>
      <c r="B29" s="8" t="s">
        <v>59</v>
      </c>
      <c r="C29" s="6">
        <v>1</v>
      </c>
      <c r="D29" s="25">
        <v>3162</v>
      </c>
      <c r="E29" s="25">
        <f t="shared" si="0"/>
        <v>3162</v>
      </c>
      <c r="F29" s="4">
        <v>1700</v>
      </c>
      <c r="G29" s="4">
        <v>300</v>
      </c>
      <c r="H29" s="4">
        <v>40</v>
      </c>
      <c r="I29" s="10"/>
      <c r="J29" s="6"/>
      <c r="K29" s="5" t="s">
        <v>60</v>
      </c>
    </row>
    <row r="30" spans="1:11" ht="34.9" customHeight="1" x14ac:dyDescent="0.25">
      <c r="A30" s="2" t="s">
        <v>61</v>
      </c>
      <c r="B30" s="8" t="s">
        <v>59</v>
      </c>
      <c r="C30" s="6">
        <v>1</v>
      </c>
      <c r="D30" s="25">
        <v>3162</v>
      </c>
      <c r="E30" s="25">
        <f t="shared" si="0"/>
        <v>3162</v>
      </c>
      <c r="F30" s="4">
        <v>1700</v>
      </c>
      <c r="G30" s="4">
        <v>300</v>
      </c>
      <c r="H30" s="4">
        <v>40</v>
      </c>
      <c r="I30" s="10"/>
      <c r="J30" s="6"/>
      <c r="K30" s="5" t="s">
        <v>316</v>
      </c>
    </row>
    <row r="31" spans="1:11" ht="277.89999999999998" customHeight="1" x14ac:dyDescent="0.25">
      <c r="A31" s="2" t="s">
        <v>62</v>
      </c>
      <c r="B31" s="8" t="s">
        <v>345</v>
      </c>
      <c r="C31" s="6">
        <v>1</v>
      </c>
      <c r="D31" s="25">
        <v>433860</v>
      </c>
      <c r="E31" s="25">
        <f t="shared" si="0"/>
        <v>433860</v>
      </c>
      <c r="F31" s="4">
        <v>1200</v>
      </c>
      <c r="G31" s="4">
        <v>777</v>
      </c>
      <c r="H31" s="4">
        <v>1100</v>
      </c>
      <c r="I31" s="10" t="s">
        <v>5</v>
      </c>
      <c r="J31" s="11">
        <v>17</v>
      </c>
      <c r="K31" s="5" t="s">
        <v>63</v>
      </c>
    </row>
    <row r="32" spans="1:11" x14ac:dyDescent="0.25">
      <c r="A32" s="2" t="s">
        <v>64</v>
      </c>
      <c r="B32" s="8" t="s">
        <v>343</v>
      </c>
      <c r="C32" s="6">
        <v>2</v>
      </c>
      <c r="D32" s="25">
        <v>4410</v>
      </c>
      <c r="E32" s="25">
        <f t="shared" si="0"/>
        <v>8820</v>
      </c>
      <c r="F32" s="4">
        <v>0</v>
      </c>
      <c r="G32" s="4">
        <v>0</v>
      </c>
      <c r="H32" s="4">
        <v>0</v>
      </c>
      <c r="I32" s="10"/>
      <c r="J32" s="6"/>
      <c r="K32" s="5" t="s">
        <v>50</v>
      </c>
    </row>
    <row r="33" spans="1:11" x14ac:dyDescent="0.25">
      <c r="A33" s="2" t="s">
        <v>65</v>
      </c>
      <c r="B33" s="8" t="s">
        <v>346</v>
      </c>
      <c r="C33" s="6">
        <v>2</v>
      </c>
      <c r="D33" s="25">
        <v>4410</v>
      </c>
      <c r="E33" s="25">
        <f t="shared" si="0"/>
        <v>8820</v>
      </c>
      <c r="F33" s="4">
        <v>0</v>
      </c>
      <c r="G33" s="4">
        <v>0</v>
      </c>
      <c r="H33" s="4">
        <v>0</v>
      </c>
      <c r="I33" s="10"/>
      <c r="J33" s="6"/>
      <c r="K33" s="5" t="s">
        <v>52</v>
      </c>
    </row>
    <row r="34" spans="1:11" ht="105" x14ac:dyDescent="0.25">
      <c r="A34" s="2" t="s">
        <v>66</v>
      </c>
      <c r="B34" s="8" t="s">
        <v>347</v>
      </c>
      <c r="C34" s="6">
        <v>1</v>
      </c>
      <c r="D34" s="25">
        <v>100485</v>
      </c>
      <c r="E34" s="25">
        <f t="shared" si="0"/>
        <v>100485</v>
      </c>
      <c r="F34" s="4">
        <v>500</v>
      </c>
      <c r="G34" s="4">
        <v>700</v>
      </c>
      <c r="H34" s="4">
        <v>270</v>
      </c>
      <c r="I34" s="10" t="s">
        <v>5</v>
      </c>
      <c r="J34" s="11">
        <v>12</v>
      </c>
      <c r="K34" s="5" t="s">
        <v>67</v>
      </c>
    </row>
    <row r="35" spans="1:11" ht="135" x14ac:dyDescent="0.25">
      <c r="A35" s="2" t="s">
        <v>68</v>
      </c>
      <c r="B35" s="8" t="s">
        <v>348</v>
      </c>
      <c r="C35" s="6">
        <v>1</v>
      </c>
      <c r="D35" s="25">
        <v>75075</v>
      </c>
      <c r="E35" s="25">
        <f t="shared" si="0"/>
        <v>75075</v>
      </c>
      <c r="F35" s="4">
        <v>417</v>
      </c>
      <c r="G35" s="4">
        <v>675</v>
      </c>
      <c r="H35" s="4">
        <v>343</v>
      </c>
      <c r="I35" s="10" t="s">
        <v>44</v>
      </c>
      <c r="J35" s="11">
        <v>1</v>
      </c>
      <c r="K35" s="5" t="s">
        <v>69</v>
      </c>
    </row>
    <row r="36" spans="1:11" ht="75" customHeight="1" x14ac:dyDescent="0.25">
      <c r="A36" s="2" t="s">
        <v>70</v>
      </c>
      <c r="B36" s="8" t="s">
        <v>317</v>
      </c>
      <c r="C36" s="6">
        <v>1</v>
      </c>
      <c r="D36" s="25">
        <v>12744</v>
      </c>
      <c r="E36" s="25">
        <f t="shared" si="0"/>
        <v>12744</v>
      </c>
      <c r="F36" s="4">
        <v>1300</v>
      </c>
      <c r="G36" s="4">
        <v>700</v>
      </c>
      <c r="H36" s="4">
        <v>900</v>
      </c>
      <c r="I36" s="10"/>
      <c r="J36" s="6"/>
      <c r="K36" s="5" t="s">
        <v>318</v>
      </c>
    </row>
    <row r="37" spans="1:11" ht="45" x14ac:dyDescent="0.25">
      <c r="A37" s="2" t="s">
        <v>73</v>
      </c>
      <c r="B37" s="8" t="s">
        <v>349</v>
      </c>
      <c r="C37" s="6">
        <v>1</v>
      </c>
      <c r="D37" s="25">
        <v>35690</v>
      </c>
      <c r="E37" s="25">
        <f t="shared" si="0"/>
        <v>35690</v>
      </c>
      <c r="F37" s="4">
        <v>600</v>
      </c>
      <c r="G37" s="4">
        <v>450</v>
      </c>
      <c r="H37" s="4">
        <v>500</v>
      </c>
      <c r="I37" s="10" t="s">
        <v>5</v>
      </c>
      <c r="J37" s="11">
        <v>4</v>
      </c>
      <c r="K37" s="5" t="s">
        <v>319</v>
      </c>
    </row>
    <row r="38" spans="1:11" ht="147" customHeight="1" x14ac:dyDescent="0.25">
      <c r="A38" s="2" t="s">
        <v>74</v>
      </c>
      <c r="B38" s="8" t="s">
        <v>378</v>
      </c>
      <c r="C38" s="6">
        <v>1</v>
      </c>
      <c r="D38" s="25">
        <v>297801</v>
      </c>
      <c r="E38" s="25">
        <f t="shared" si="0"/>
        <v>297801</v>
      </c>
      <c r="F38" s="4">
        <v>800</v>
      </c>
      <c r="G38" s="4">
        <v>700</v>
      </c>
      <c r="H38" s="4">
        <v>270</v>
      </c>
      <c r="I38" s="10" t="s">
        <v>5</v>
      </c>
      <c r="J38" s="11">
        <v>14</v>
      </c>
      <c r="K38" s="5" t="s">
        <v>75</v>
      </c>
    </row>
    <row r="39" spans="1:11" ht="36" customHeight="1" x14ac:dyDescent="0.25">
      <c r="A39" s="2" t="s">
        <v>76</v>
      </c>
      <c r="B39" s="8" t="s">
        <v>77</v>
      </c>
      <c r="C39" s="6">
        <v>1</v>
      </c>
      <c r="D39" s="25">
        <v>5519</v>
      </c>
      <c r="E39" s="25">
        <f t="shared" si="0"/>
        <v>5519</v>
      </c>
      <c r="F39" s="4">
        <v>800</v>
      </c>
      <c r="G39" s="4">
        <v>554</v>
      </c>
      <c r="H39" s="4">
        <v>575</v>
      </c>
      <c r="I39" s="10"/>
      <c r="J39" s="6"/>
      <c r="K39" s="5" t="s">
        <v>78</v>
      </c>
    </row>
    <row r="40" spans="1:11" ht="48.6" customHeight="1" x14ac:dyDescent="0.25">
      <c r="A40" s="2" t="s">
        <v>79</v>
      </c>
      <c r="B40" s="8" t="s">
        <v>80</v>
      </c>
      <c r="C40" s="6">
        <v>2</v>
      </c>
      <c r="D40" s="25">
        <v>25121</v>
      </c>
      <c r="E40" s="25">
        <f t="shared" si="0"/>
        <v>50242</v>
      </c>
      <c r="F40" s="4">
        <v>1900</v>
      </c>
      <c r="G40" s="4">
        <v>1100</v>
      </c>
      <c r="H40" s="4">
        <v>400</v>
      </c>
      <c r="I40" s="10" t="s">
        <v>44</v>
      </c>
      <c r="J40" s="11">
        <v>1</v>
      </c>
      <c r="K40" s="5" t="s">
        <v>320</v>
      </c>
    </row>
    <row r="41" spans="1:11" x14ac:dyDescent="0.25">
      <c r="A41" s="40"/>
      <c r="B41" s="41" t="s">
        <v>379</v>
      </c>
      <c r="C41" s="42"/>
      <c r="D41" s="43"/>
      <c r="E41" s="43"/>
      <c r="F41" s="44"/>
      <c r="G41" s="44"/>
      <c r="H41" s="44"/>
      <c r="I41" s="45"/>
      <c r="J41" s="47"/>
      <c r="K41" s="46"/>
    </row>
    <row r="42" spans="1:11" ht="62.45" customHeight="1" x14ac:dyDescent="0.25">
      <c r="A42" s="2" t="s">
        <v>81</v>
      </c>
      <c r="B42" s="8" t="s">
        <v>82</v>
      </c>
      <c r="C42" s="6">
        <v>1</v>
      </c>
      <c r="D42" s="25">
        <v>25121</v>
      </c>
      <c r="E42" s="25">
        <f t="shared" si="0"/>
        <v>25121</v>
      </c>
      <c r="F42" s="4">
        <v>2100</v>
      </c>
      <c r="G42" s="4">
        <v>700</v>
      </c>
      <c r="H42" s="4">
        <v>900</v>
      </c>
      <c r="I42" s="10"/>
      <c r="J42" s="6"/>
      <c r="K42" s="5" t="s">
        <v>321</v>
      </c>
    </row>
    <row r="43" spans="1:11" ht="30" x14ac:dyDescent="0.25">
      <c r="A43" s="2" t="s">
        <v>83</v>
      </c>
      <c r="B43" s="8" t="s">
        <v>350</v>
      </c>
      <c r="C43" s="6">
        <v>1</v>
      </c>
      <c r="D43" s="25">
        <v>61950</v>
      </c>
      <c r="E43" s="25">
        <f t="shared" si="0"/>
        <v>61950</v>
      </c>
      <c r="F43" s="4">
        <v>0</v>
      </c>
      <c r="G43" s="4">
        <v>0</v>
      </c>
      <c r="H43" s="4">
        <v>0</v>
      </c>
      <c r="I43" s="10"/>
      <c r="J43" s="6"/>
      <c r="K43" s="5" t="s">
        <v>84</v>
      </c>
    </row>
    <row r="44" spans="1:11" ht="45" x14ac:dyDescent="0.25">
      <c r="A44" s="2" t="s">
        <v>85</v>
      </c>
      <c r="B44" s="8" t="s">
        <v>86</v>
      </c>
      <c r="C44" s="6">
        <v>1</v>
      </c>
      <c r="D44" s="25">
        <v>12207</v>
      </c>
      <c r="E44" s="25">
        <f t="shared" si="0"/>
        <v>12207</v>
      </c>
      <c r="F44" s="4">
        <v>800</v>
      </c>
      <c r="G44" s="4">
        <v>350</v>
      </c>
      <c r="H44" s="4">
        <v>650</v>
      </c>
      <c r="I44" s="10"/>
      <c r="J44" s="6"/>
      <c r="K44" s="5" t="s">
        <v>87</v>
      </c>
    </row>
    <row r="45" spans="1:11" ht="60" x14ac:dyDescent="0.25">
      <c r="A45" s="2" t="s">
        <v>88</v>
      </c>
      <c r="B45" s="8" t="s">
        <v>351</v>
      </c>
      <c r="C45" s="6">
        <v>1</v>
      </c>
      <c r="D45" s="25">
        <v>91245</v>
      </c>
      <c r="E45" s="25">
        <f t="shared" si="0"/>
        <v>91245</v>
      </c>
      <c r="F45" s="4">
        <v>720</v>
      </c>
      <c r="G45" s="4">
        <v>630</v>
      </c>
      <c r="H45" s="4">
        <v>1300</v>
      </c>
      <c r="I45" s="10" t="s">
        <v>5</v>
      </c>
      <c r="J45" s="11">
        <v>2.25</v>
      </c>
      <c r="K45" s="5" t="s">
        <v>89</v>
      </c>
    </row>
    <row r="46" spans="1:11" ht="30" x14ac:dyDescent="0.25">
      <c r="A46" s="2" t="s">
        <v>90</v>
      </c>
      <c r="B46" s="8" t="s">
        <v>352</v>
      </c>
      <c r="C46" s="6">
        <v>1</v>
      </c>
      <c r="D46" s="25">
        <v>6825</v>
      </c>
      <c r="E46" s="25">
        <f t="shared" si="0"/>
        <v>6825</v>
      </c>
      <c r="F46" s="4">
        <v>0</v>
      </c>
      <c r="G46" s="4">
        <v>0</v>
      </c>
      <c r="H46" s="4">
        <v>0</v>
      </c>
      <c r="I46" s="10"/>
      <c r="J46" s="6"/>
      <c r="K46" s="5" t="s">
        <v>408</v>
      </c>
    </row>
    <row r="47" spans="1:11" ht="30" x14ac:dyDescent="0.25">
      <c r="A47" s="2" t="s">
        <v>91</v>
      </c>
      <c r="B47" s="8" t="s">
        <v>92</v>
      </c>
      <c r="C47" s="6">
        <v>1</v>
      </c>
      <c r="D47" s="25">
        <v>17325</v>
      </c>
      <c r="E47" s="25">
        <f t="shared" si="0"/>
        <v>17325</v>
      </c>
      <c r="F47" s="4">
        <v>0</v>
      </c>
      <c r="G47" s="4">
        <v>0</v>
      </c>
      <c r="H47" s="4">
        <v>0</v>
      </c>
      <c r="I47" s="10"/>
      <c r="J47" s="6"/>
      <c r="K47" s="5" t="s">
        <v>409</v>
      </c>
    </row>
    <row r="48" spans="1:11" x14ac:dyDescent="0.25">
      <c r="A48" s="2" t="s">
        <v>93</v>
      </c>
      <c r="B48" s="8" t="s">
        <v>94</v>
      </c>
      <c r="C48" s="6">
        <v>1</v>
      </c>
      <c r="D48" s="25">
        <v>25095</v>
      </c>
      <c r="E48" s="25">
        <f t="shared" si="0"/>
        <v>25095</v>
      </c>
      <c r="F48" s="4">
        <v>0</v>
      </c>
      <c r="G48" s="4">
        <v>0</v>
      </c>
      <c r="H48" s="4">
        <v>0</v>
      </c>
      <c r="I48" s="10"/>
      <c r="J48" s="6"/>
      <c r="K48" s="5" t="s">
        <v>410</v>
      </c>
    </row>
    <row r="49" spans="1:11" x14ac:dyDescent="0.25">
      <c r="A49" s="40"/>
      <c r="B49" s="41" t="s">
        <v>380</v>
      </c>
      <c r="C49" s="42"/>
      <c r="D49" s="43"/>
      <c r="E49" s="43"/>
      <c r="F49" s="44"/>
      <c r="G49" s="44"/>
      <c r="H49" s="44"/>
      <c r="I49" s="45"/>
      <c r="J49" s="42"/>
      <c r="K49" s="46"/>
    </row>
    <row r="50" spans="1:11" ht="45" x14ac:dyDescent="0.25">
      <c r="A50" s="2" t="s">
        <v>95</v>
      </c>
      <c r="B50" s="8" t="s">
        <v>322</v>
      </c>
      <c r="C50" s="6">
        <v>1</v>
      </c>
      <c r="D50" s="25">
        <v>12178</v>
      </c>
      <c r="E50" s="25">
        <f t="shared" si="0"/>
        <v>12178</v>
      </c>
      <c r="F50" s="4">
        <v>700</v>
      </c>
      <c r="G50" s="4">
        <v>700</v>
      </c>
      <c r="H50" s="4">
        <v>900</v>
      </c>
      <c r="I50" s="10"/>
      <c r="J50" s="6"/>
      <c r="K50" s="5" t="s">
        <v>96</v>
      </c>
    </row>
    <row r="51" spans="1:11" x14ac:dyDescent="0.25">
      <c r="A51" s="2" t="s">
        <v>97</v>
      </c>
      <c r="B51" s="8" t="s">
        <v>98</v>
      </c>
      <c r="C51" s="6">
        <v>1</v>
      </c>
      <c r="D51" s="25">
        <v>2520</v>
      </c>
      <c r="E51" s="25">
        <f t="shared" si="0"/>
        <v>2520</v>
      </c>
      <c r="F51" s="4">
        <v>0</v>
      </c>
      <c r="G51" s="4">
        <v>0</v>
      </c>
      <c r="H51" s="4">
        <v>0</v>
      </c>
      <c r="I51" s="10"/>
      <c r="J51" s="6"/>
      <c r="K51" s="5" t="s">
        <v>99</v>
      </c>
    </row>
    <row r="52" spans="1:11" ht="35.450000000000003" customHeight="1" x14ac:dyDescent="0.25">
      <c r="A52" s="2" t="s">
        <v>100</v>
      </c>
      <c r="B52" s="8" t="s">
        <v>101</v>
      </c>
      <c r="C52" s="6">
        <v>1</v>
      </c>
      <c r="D52" s="25">
        <v>12623</v>
      </c>
      <c r="E52" s="25">
        <f t="shared" si="0"/>
        <v>12623</v>
      </c>
      <c r="F52" s="4">
        <v>1100</v>
      </c>
      <c r="G52" s="4">
        <v>350</v>
      </c>
      <c r="H52" s="4">
        <v>650</v>
      </c>
      <c r="I52" s="10"/>
      <c r="J52" s="6"/>
      <c r="K52" s="5" t="s">
        <v>102</v>
      </c>
    </row>
    <row r="53" spans="1:11" x14ac:dyDescent="0.25">
      <c r="A53" s="2" t="s">
        <v>103</v>
      </c>
      <c r="B53" s="8" t="s">
        <v>104</v>
      </c>
      <c r="C53" s="6">
        <v>1</v>
      </c>
      <c r="D53" s="25">
        <v>3140</v>
      </c>
      <c r="E53" s="25">
        <f t="shared" si="0"/>
        <v>3140</v>
      </c>
      <c r="F53" s="4">
        <v>380</v>
      </c>
      <c r="G53" s="4">
        <v>0</v>
      </c>
      <c r="H53" s="4">
        <v>615</v>
      </c>
      <c r="I53" s="10"/>
      <c r="J53" s="6"/>
      <c r="K53" s="5" t="s">
        <v>105</v>
      </c>
    </row>
    <row r="54" spans="1:11" ht="60" customHeight="1" x14ac:dyDescent="0.25">
      <c r="A54" s="2" t="s">
        <v>106</v>
      </c>
      <c r="B54" s="8" t="s">
        <v>107</v>
      </c>
      <c r="C54" s="6">
        <v>1</v>
      </c>
      <c r="D54" s="25">
        <v>90808</v>
      </c>
      <c r="E54" s="25">
        <f t="shared" si="0"/>
        <v>90808</v>
      </c>
      <c r="F54" s="4">
        <v>1836</v>
      </c>
      <c r="G54" s="4">
        <v>700</v>
      </c>
      <c r="H54" s="4">
        <v>900</v>
      </c>
      <c r="I54" s="10" t="s">
        <v>44</v>
      </c>
      <c r="J54" s="6">
        <v>0.5</v>
      </c>
      <c r="K54" s="5" t="s">
        <v>108</v>
      </c>
    </row>
    <row r="55" spans="1:11" ht="75" x14ac:dyDescent="0.25">
      <c r="A55" s="2" t="s">
        <v>109</v>
      </c>
      <c r="B55" s="8" t="s">
        <v>353</v>
      </c>
      <c r="C55" s="6">
        <v>1</v>
      </c>
      <c r="D55" s="25">
        <v>6930</v>
      </c>
      <c r="E55" s="25">
        <f t="shared" si="0"/>
        <v>6930</v>
      </c>
      <c r="F55" s="4">
        <v>330</v>
      </c>
      <c r="G55" s="4">
        <v>346</v>
      </c>
      <c r="H55" s="4">
        <v>107</v>
      </c>
      <c r="I55" s="10" t="s">
        <v>44</v>
      </c>
      <c r="J55" s="6"/>
      <c r="K55" s="5" t="s">
        <v>110</v>
      </c>
    </row>
    <row r="56" spans="1:11" ht="55.9" customHeight="1" x14ac:dyDescent="0.25">
      <c r="A56" s="2" t="s">
        <v>111</v>
      </c>
      <c r="B56" s="8" t="s">
        <v>411</v>
      </c>
      <c r="C56" s="6">
        <v>1</v>
      </c>
      <c r="D56" s="25">
        <v>11465</v>
      </c>
      <c r="E56" s="25">
        <f t="shared" si="0"/>
        <v>11465</v>
      </c>
      <c r="F56" s="4">
        <v>700</v>
      </c>
      <c r="G56" s="4">
        <v>700</v>
      </c>
      <c r="H56" s="4">
        <v>900</v>
      </c>
      <c r="I56" s="10"/>
      <c r="J56" s="6"/>
      <c r="K56" s="5" t="s">
        <v>72</v>
      </c>
    </row>
    <row r="57" spans="1:11" x14ac:dyDescent="0.25">
      <c r="A57" s="40"/>
      <c r="B57" s="41" t="s">
        <v>381</v>
      </c>
      <c r="C57" s="42"/>
      <c r="D57" s="43"/>
      <c r="E57" s="43"/>
      <c r="F57" s="44"/>
      <c r="G57" s="44"/>
      <c r="H57" s="44"/>
      <c r="I57" s="45"/>
      <c r="J57" s="42"/>
      <c r="K57" s="46"/>
    </row>
    <row r="58" spans="1:11" ht="64.900000000000006" customHeight="1" x14ac:dyDescent="0.25">
      <c r="A58" s="2" t="s">
        <v>112</v>
      </c>
      <c r="B58" s="8" t="s">
        <v>382</v>
      </c>
      <c r="C58" s="6">
        <v>1</v>
      </c>
      <c r="D58" s="25">
        <v>23580</v>
      </c>
      <c r="E58" s="25">
        <f t="shared" si="0"/>
        <v>23580</v>
      </c>
      <c r="F58" s="4">
        <v>950</v>
      </c>
      <c r="G58" s="4">
        <v>700</v>
      </c>
      <c r="H58" s="4">
        <v>900</v>
      </c>
      <c r="I58" s="10"/>
      <c r="J58" s="6"/>
      <c r="K58" s="5" t="s">
        <v>383</v>
      </c>
    </row>
    <row r="59" spans="1:11" x14ac:dyDescent="0.25">
      <c r="A59" s="2" t="s">
        <v>113</v>
      </c>
      <c r="B59" s="8" t="s">
        <v>98</v>
      </c>
      <c r="C59" s="6">
        <v>1</v>
      </c>
      <c r="D59" s="25">
        <v>2520</v>
      </c>
      <c r="E59" s="25">
        <f t="shared" si="0"/>
        <v>2520</v>
      </c>
      <c r="F59" s="4">
        <v>0</v>
      </c>
      <c r="G59" s="4">
        <v>0</v>
      </c>
      <c r="H59" s="4">
        <v>0</v>
      </c>
      <c r="I59" s="10"/>
      <c r="J59" s="6"/>
      <c r="K59" s="5" t="s">
        <v>99</v>
      </c>
    </row>
    <row r="60" spans="1:11" x14ac:dyDescent="0.25">
      <c r="A60" s="2" t="s">
        <v>114</v>
      </c>
      <c r="B60" s="8" t="s">
        <v>104</v>
      </c>
      <c r="C60" s="6">
        <v>1</v>
      </c>
      <c r="D60" s="25">
        <v>3140</v>
      </c>
      <c r="E60" s="25">
        <f t="shared" si="0"/>
        <v>3140</v>
      </c>
      <c r="F60" s="4">
        <v>380</v>
      </c>
      <c r="G60" s="4">
        <v>0</v>
      </c>
      <c r="H60" s="4">
        <v>615</v>
      </c>
      <c r="I60" s="10"/>
      <c r="J60" s="6"/>
      <c r="K60" s="5" t="s">
        <v>105</v>
      </c>
    </row>
    <row r="61" spans="1:11" ht="45" x14ac:dyDescent="0.25">
      <c r="A61" s="2" t="s">
        <v>115</v>
      </c>
      <c r="B61" s="8" t="s">
        <v>354</v>
      </c>
      <c r="C61" s="6">
        <v>1</v>
      </c>
      <c r="D61" s="25">
        <v>35469</v>
      </c>
      <c r="E61" s="25">
        <f t="shared" si="0"/>
        <v>35469</v>
      </c>
      <c r="F61" s="4">
        <v>350</v>
      </c>
      <c r="G61" s="4">
        <v>320</v>
      </c>
      <c r="H61" s="4">
        <v>590</v>
      </c>
      <c r="I61" s="10" t="s">
        <v>44</v>
      </c>
      <c r="J61" s="11">
        <v>0.55000000000000004</v>
      </c>
      <c r="K61" s="5" t="s">
        <v>116</v>
      </c>
    </row>
    <row r="62" spans="1:11" ht="33" customHeight="1" x14ac:dyDescent="0.25">
      <c r="A62" s="2" t="s">
        <v>117</v>
      </c>
      <c r="B62" s="8" t="s">
        <v>355</v>
      </c>
      <c r="C62" s="6">
        <v>1</v>
      </c>
      <c r="D62" s="25">
        <v>16989</v>
      </c>
      <c r="E62" s="25">
        <f t="shared" si="0"/>
        <v>16989</v>
      </c>
      <c r="F62" s="4">
        <v>0</v>
      </c>
      <c r="G62" s="4">
        <v>0</v>
      </c>
      <c r="H62" s="4">
        <v>0</v>
      </c>
      <c r="I62" s="10"/>
      <c r="J62" s="6"/>
      <c r="K62" s="5" t="s">
        <v>118</v>
      </c>
    </row>
    <row r="63" spans="1:11" ht="62.45" customHeight="1" x14ac:dyDescent="0.25">
      <c r="A63" s="2" t="s">
        <v>119</v>
      </c>
      <c r="B63" s="8" t="s">
        <v>107</v>
      </c>
      <c r="C63" s="6">
        <v>1</v>
      </c>
      <c r="D63" s="25">
        <v>72624</v>
      </c>
      <c r="E63" s="25">
        <f t="shared" si="0"/>
        <v>72624</v>
      </c>
      <c r="F63" s="4">
        <v>1350</v>
      </c>
      <c r="G63" s="4">
        <v>700</v>
      </c>
      <c r="H63" s="4">
        <v>900</v>
      </c>
      <c r="I63" s="10" t="s">
        <v>44</v>
      </c>
      <c r="J63" s="6">
        <v>0.5</v>
      </c>
      <c r="K63" s="5" t="s">
        <v>120</v>
      </c>
    </row>
    <row r="64" spans="1:11" ht="30" x14ac:dyDescent="0.25">
      <c r="A64" s="2" t="s">
        <v>121</v>
      </c>
      <c r="B64" s="8" t="s">
        <v>356</v>
      </c>
      <c r="C64" s="6">
        <v>1</v>
      </c>
      <c r="D64" s="25">
        <v>12065</v>
      </c>
      <c r="E64" s="25">
        <f t="shared" si="0"/>
        <v>12065</v>
      </c>
      <c r="F64" s="4">
        <v>1205</v>
      </c>
      <c r="G64" s="4">
        <v>335</v>
      </c>
      <c r="H64" s="4">
        <v>225</v>
      </c>
      <c r="I64" s="10" t="s">
        <v>44</v>
      </c>
      <c r="J64" s="11">
        <v>0.14000000000000001</v>
      </c>
      <c r="K64" s="5" t="s">
        <v>122</v>
      </c>
    </row>
    <row r="65" spans="1:11" x14ac:dyDescent="0.25">
      <c r="A65" s="40"/>
      <c r="B65" s="41" t="s">
        <v>384</v>
      </c>
      <c r="C65" s="42"/>
      <c r="D65" s="43"/>
      <c r="E65" s="43"/>
      <c r="F65" s="44"/>
      <c r="G65" s="44"/>
      <c r="H65" s="44"/>
      <c r="I65" s="45"/>
      <c r="J65" s="47"/>
      <c r="K65" s="46"/>
    </row>
    <row r="66" spans="1:11" ht="75" x14ac:dyDescent="0.25">
      <c r="A66" s="2" t="s">
        <v>123</v>
      </c>
      <c r="B66" s="8" t="s">
        <v>353</v>
      </c>
      <c r="C66" s="6">
        <v>1</v>
      </c>
      <c r="D66" s="25">
        <v>6930</v>
      </c>
      <c r="E66" s="25">
        <f t="shared" si="0"/>
        <v>6930</v>
      </c>
      <c r="F66" s="4">
        <v>330</v>
      </c>
      <c r="G66" s="4">
        <v>346</v>
      </c>
      <c r="H66" s="4">
        <v>107</v>
      </c>
      <c r="I66" s="10" t="s">
        <v>44</v>
      </c>
      <c r="J66" s="6"/>
      <c r="K66" s="5" t="s">
        <v>110</v>
      </c>
    </row>
    <row r="67" spans="1:11" ht="63" customHeight="1" x14ac:dyDescent="0.25">
      <c r="A67" s="2" t="s">
        <v>124</v>
      </c>
      <c r="B67" s="8" t="s">
        <v>323</v>
      </c>
      <c r="C67" s="6">
        <v>1</v>
      </c>
      <c r="D67" s="25">
        <v>43450</v>
      </c>
      <c r="E67" s="25">
        <f t="shared" si="0"/>
        <v>43450</v>
      </c>
      <c r="F67" s="4">
        <v>1500</v>
      </c>
      <c r="G67" s="4">
        <v>700</v>
      </c>
      <c r="H67" s="4">
        <v>900</v>
      </c>
      <c r="I67" s="10" t="s">
        <v>44</v>
      </c>
      <c r="J67" s="6">
        <v>2.25</v>
      </c>
      <c r="K67" s="5" t="s">
        <v>126</v>
      </c>
    </row>
    <row r="68" spans="1:11" ht="21" customHeight="1" x14ac:dyDescent="0.25">
      <c r="A68" s="2" t="s">
        <v>127</v>
      </c>
      <c r="B68" s="8" t="s">
        <v>128</v>
      </c>
      <c r="C68" s="6">
        <v>1</v>
      </c>
      <c r="D68" s="25">
        <v>4216</v>
      </c>
      <c r="E68" s="25">
        <f t="shared" ref="E68:E131" si="1">D68*C68</f>
        <v>4216</v>
      </c>
      <c r="F68" s="4">
        <v>1500</v>
      </c>
      <c r="G68" s="4">
        <v>300</v>
      </c>
      <c r="H68" s="4">
        <v>300</v>
      </c>
      <c r="I68" s="10"/>
      <c r="J68" s="6"/>
      <c r="K68" s="5" t="s">
        <v>129</v>
      </c>
    </row>
    <row r="69" spans="1:11" ht="75" x14ac:dyDescent="0.25">
      <c r="A69" s="2" t="s">
        <v>130</v>
      </c>
      <c r="B69" s="8" t="s">
        <v>131</v>
      </c>
      <c r="C69" s="6">
        <v>1</v>
      </c>
      <c r="D69" s="25">
        <v>41283</v>
      </c>
      <c r="E69" s="25">
        <f t="shared" si="1"/>
        <v>41283</v>
      </c>
      <c r="F69" s="4">
        <v>1500</v>
      </c>
      <c r="G69" s="4">
        <v>700</v>
      </c>
      <c r="H69" s="4">
        <v>900</v>
      </c>
      <c r="I69" s="10" t="s">
        <v>44</v>
      </c>
      <c r="J69" s="6">
        <v>2</v>
      </c>
      <c r="K69" s="5" t="s">
        <v>132</v>
      </c>
    </row>
    <row r="70" spans="1:11" ht="19.899999999999999" customHeight="1" x14ac:dyDescent="0.25">
      <c r="A70" s="2" t="s">
        <v>133</v>
      </c>
      <c r="B70" s="8" t="s">
        <v>128</v>
      </c>
      <c r="C70" s="6">
        <v>1</v>
      </c>
      <c r="D70" s="25">
        <v>4216</v>
      </c>
      <c r="E70" s="25">
        <f t="shared" si="1"/>
        <v>4216</v>
      </c>
      <c r="F70" s="4">
        <v>1500</v>
      </c>
      <c r="G70" s="4">
        <v>300</v>
      </c>
      <c r="H70" s="4">
        <v>300</v>
      </c>
      <c r="I70" s="10"/>
      <c r="J70" s="6"/>
      <c r="K70" s="5" t="s">
        <v>129</v>
      </c>
    </row>
    <row r="71" spans="1:11" x14ac:dyDescent="0.25">
      <c r="A71" s="40"/>
      <c r="B71" s="41" t="s">
        <v>385</v>
      </c>
      <c r="C71" s="42"/>
      <c r="D71" s="43"/>
      <c r="E71" s="43"/>
      <c r="F71" s="44"/>
      <c r="G71" s="44"/>
      <c r="H71" s="44"/>
      <c r="I71" s="45"/>
      <c r="J71" s="42"/>
      <c r="K71" s="46"/>
    </row>
    <row r="72" spans="1:11" ht="61.15" customHeight="1" x14ac:dyDescent="0.25">
      <c r="A72" s="2" t="s">
        <v>134</v>
      </c>
      <c r="B72" s="8" t="s">
        <v>135</v>
      </c>
      <c r="C72" s="6">
        <v>1</v>
      </c>
      <c r="D72" s="25">
        <v>18039</v>
      </c>
      <c r="E72" s="25">
        <f t="shared" si="1"/>
        <v>18039</v>
      </c>
      <c r="F72" s="4">
        <v>700</v>
      </c>
      <c r="G72" s="4">
        <v>700</v>
      </c>
      <c r="H72" s="4">
        <v>900</v>
      </c>
      <c r="I72" s="10"/>
      <c r="J72" s="6"/>
      <c r="K72" s="5" t="s">
        <v>136</v>
      </c>
    </row>
    <row r="73" spans="1:11" ht="62.45" customHeight="1" x14ac:dyDescent="0.25">
      <c r="A73" s="2" t="s">
        <v>137</v>
      </c>
      <c r="B73" s="8" t="s">
        <v>82</v>
      </c>
      <c r="C73" s="6">
        <v>1</v>
      </c>
      <c r="D73" s="25">
        <v>10748</v>
      </c>
      <c r="E73" s="25">
        <f t="shared" si="1"/>
        <v>10748</v>
      </c>
      <c r="F73" s="4">
        <v>1300</v>
      </c>
      <c r="G73" s="4">
        <v>700</v>
      </c>
      <c r="H73" s="4">
        <v>900</v>
      </c>
      <c r="I73" s="10"/>
      <c r="J73" s="6"/>
      <c r="K73" s="5" t="s">
        <v>324</v>
      </c>
    </row>
    <row r="74" spans="1:11" ht="45" x14ac:dyDescent="0.25">
      <c r="A74" s="2" t="s">
        <v>139</v>
      </c>
      <c r="B74" s="8" t="s">
        <v>357</v>
      </c>
      <c r="C74" s="6">
        <v>1</v>
      </c>
      <c r="D74" s="25">
        <v>11540</v>
      </c>
      <c r="E74" s="25">
        <f t="shared" si="1"/>
        <v>11540</v>
      </c>
      <c r="F74" s="4">
        <v>600</v>
      </c>
      <c r="G74" s="4">
        <v>600</v>
      </c>
      <c r="H74" s="4">
        <v>845</v>
      </c>
      <c r="I74" s="10" t="s">
        <v>44</v>
      </c>
      <c r="J74" s="11">
        <v>0.15</v>
      </c>
      <c r="K74" s="5" t="s">
        <v>140</v>
      </c>
    </row>
    <row r="75" spans="1:11" ht="50.45" customHeight="1" x14ac:dyDescent="0.25">
      <c r="A75" s="2" t="s">
        <v>141</v>
      </c>
      <c r="B75" s="8" t="s">
        <v>358</v>
      </c>
      <c r="C75" s="6">
        <v>1</v>
      </c>
      <c r="D75" s="25">
        <v>12485</v>
      </c>
      <c r="E75" s="25">
        <f t="shared" si="1"/>
        <v>12485</v>
      </c>
      <c r="F75" s="4">
        <v>600</v>
      </c>
      <c r="G75" s="4">
        <v>585</v>
      </c>
      <c r="H75" s="4">
        <v>850</v>
      </c>
      <c r="I75" s="10" t="s">
        <v>44</v>
      </c>
      <c r="J75" s="11">
        <v>0.15</v>
      </c>
      <c r="K75" s="5" t="s">
        <v>142</v>
      </c>
    </row>
    <row r="76" spans="1:11" ht="75" x14ac:dyDescent="0.25">
      <c r="A76" s="2" t="s">
        <v>143</v>
      </c>
      <c r="B76" s="8" t="s">
        <v>41</v>
      </c>
      <c r="C76" s="6">
        <v>1</v>
      </c>
      <c r="D76" s="25">
        <v>11459</v>
      </c>
      <c r="E76" s="25">
        <f t="shared" si="1"/>
        <v>11459</v>
      </c>
      <c r="F76" s="4">
        <v>1000</v>
      </c>
      <c r="G76" s="4">
        <v>700</v>
      </c>
      <c r="H76" s="4">
        <v>900</v>
      </c>
      <c r="I76" s="10"/>
      <c r="J76" s="6"/>
      <c r="K76" s="5" t="s">
        <v>42</v>
      </c>
    </row>
    <row r="77" spans="1:11" ht="30" x14ac:dyDescent="0.25">
      <c r="A77" s="2" t="s">
        <v>144</v>
      </c>
      <c r="B77" s="8" t="s">
        <v>325</v>
      </c>
      <c r="C77" s="6">
        <v>1</v>
      </c>
      <c r="D77" s="25">
        <v>18101</v>
      </c>
      <c r="E77" s="25">
        <f t="shared" si="1"/>
        <v>18101</v>
      </c>
      <c r="F77" s="4">
        <v>2000</v>
      </c>
      <c r="G77" s="4">
        <v>400</v>
      </c>
      <c r="H77" s="4">
        <v>700</v>
      </c>
      <c r="I77" s="10"/>
      <c r="J77" s="6"/>
      <c r="K77" s="5" t="s">
        <v>129</v>
      </c>
    </row>
    <row r="78" spans="1:11" x14ac:dyDescent="0.25">
      <c r="A78" s="40"/>
      <c r="B78" s="41" t="s">
        <v>386</v>
      </c>
      <c r="C78" s="42"/>
      <c r="D78" s="43"/>
      <c r="E78" s="43"/>
      <c r="F78" s="44"/>
      <c r="G78" s="44"/>
      <c r="H78" s="44"/>
      <c r="I78" s="45"/>
      <c r="J78" s="42"/>
      <c r="K78" s="46"/>
    </row>
    <row r="79" spans="1:11" ht="81" customHeight="1" x14ac:dyDescent="0.25">
      <c r="A79" s="2" t="s">
        <v>146</v>
      </c>
      <c r="B79" s="8" t="s">
        <v>147</v>
      </c>
      <c r="C79" s="6">
        <v>1</v>
      </c>
      <c r="D79" s="25">
        <v>27320</v>
      </c>
      <c r="E79" s="25">
        <f t="shared" si="1"/>
        <v>27320</v>
      </c>
      <c r="F79" s="4">
        <v>1200</v>
      </c>
      <c r="G79" s="4">
        <v>600</v>
      </c>
      <c r="H79" s="4">
        <v>900</v>
      </c>
      <c r="I79" s="10"/>
      <c r="J79" s="6"/>
      <c r="K79" s="5" t="s">
        <v>148</v>
      </c>
    </row>
    <row r="80" spans="1:11" ht="35.450000000000003" customHeight="1" x14ac:dyDescent="0.25">
      <c r="A80" s="2" t="s">
        <v>149</v>
      </c>
      <c r="B80" s="8" t="s">
        <v>101</v>
      </c>
      <c r="C80" s="6">
        <v>1</v>
      </c>
      <c r="D80" s="25">
        <v>13148</v>
      </c>
      <c r="E80" s="25">
        <f t="shared" si="1"/>
        <v>13148</v>
      </c>
      <c r="F80" s="4">
        <v>1200</v>
      </c>
      <c r="G80" s="4">
        <v>350</v>
      </c>
      <c r="H80" s="4">
        <v>650</v>
      </c>
      <c r="I80" s="10"/>
      <c r="J80" s="6"/>
      <c r="K80" s="5" t="s">
        <v>102</v>
      </c>
    </row>
    <row r="81" spans="1:11" x14ac:dyDescent="0.25">
      <c r="A81" s="2" t="s">
        <v>150</v>
      </c>
      <c r="B81" s="3" t="s">
        <v>151</v>
      </c>
      <c r="C81" s="6">
        <v>1</v>
      </c>
      <c r="D81" s="26"/>
      <c r="E81" s="25"/>
      <c r="F81" s="4"/>
      <c r="G81" s="4"/>
      <c r="H81" s="4"/>
      <c r="I81" s="10"/>
      <c r="J81" s="6"/>
      <c r="K81" s="5"/>
    </row>
    <row r="82" spans="1:11" x14ac:dyDescent="0.25">
      <c r="A82" s="40"/>
      <c r="B82" s="48" t="s">
        <v>387</v>
      </c>
      <c r="C82" s="42"/>
      <c r="D82" s="49"/>
      <c r="E82" s="43"/>
      <c r="F82" s="44"/>
      <c r="G82" s="44"/>
      <c r="H82" s="44"/>
      <c r="I82" s="45"/>
      <c r="J82" s="42"/>
      <c r="K82" s="46"/>
    </row>
    <row r="83" spans="1:11" x14ac:dyDescent="0.25">
      <c r="A83" s="40"/>
      <c r="B83" s="48" t="s">
        <v>388</v>
      </c>
      <c r="C83" s="42"/>
      <c r="D83" s="49"/>
      <c r="E83" s="43"/>
      <c r="F83" s="44"/>
      <c r="G83" s="44"/>
      <c r="H83" s="44"/>
      <c r="I83" s="45"/>
      <c r="J83" s="42"/>
      <c r="K83" s="46"/>
    </row>
    <row r="84" spans="1:11" ht="90" x14ac:dyDescent="0.25">
      <c r="A84" s="2" t="s">
        <v>152</v>
      </c>
      <c r="B84" s="8" t="s">
        <v>71</v>
      </c>
      <c r="C84" s="6">
        <v>1</v>
      </c>
      <c r="D84" s="25">
        <v>11818</v>
      </c>
      <c r="E84" s="25">
        <f t="shared" si="1"/>
        <v>11818</v>
      </c>
      <c r="F84" s="4">
        <v>1500</v>
      </c>
      <c r="G84" s="4">
        <v>600</v>
      </c>
      <c r="H84" s="4">
        <v>900</v>
      </c>
      <c r="I84" s="10"/>
      <c r="J84" s="6"/>
      <c r="K84" s="5" t="s">
        <v>326</v>
      </c>
    </row>
    <row r="85" spans="1:11" ht="45" x14ac:dyDescent="0.25">
      <c r="A85" s="2" t="s">
        <v>153</v>
      </c>
      <c r="B85" s="8" t="s">
        <v>145</v>
      </c>
      <c r="C85" s="6">
        <v>1</v>
      </c>
      <c r="D85" s="25">
        <v>6780</v>
      </c>
      <c r="E85" s="25">
        <f t="shared" si="1"/>
        <v>6780</v>
      </c>
      <c r="F85" s="4">
        <v>1500</v>
      </c>
      <c r="G85" s="4">
        <v>400</v>
      </c>
      <c r="H85" s="4">
        <v>700</v>
      </c>
      <c r="I85" s="10"/>
      <c r="J85" s="6"/>
      <c r="K85" s="5" t="s">
        <v>327</v>
      </c>
    </row>
    <row r="86" spans="1:11" ht="75" x14ac:dyDescent="0.25">
      <c r="A86" s="2" t="s">
        <v>154</v>
      </c>
      <c r="B86" s="8" t="s">
        <v>155</v>
      </c>
      <c r="C86" s="6">
        <v>1</v>
      </c>
      <c r="D86" s="25">
        <v>12593</v>
      </c>
      <c r="E86" s="25">
        <f t="shared" si="1"/>
        <v>12593</v>
      </c>
      <c r="F86" s="4">
        <v>1200</v>
      </c>
      <c r="G86" s="4">
        <v>700</v>
      </c>
      <c r="H86" s="4">
        <v>900</v>
      </c>
      <c r="I86" s="10"/>
      <c r="J86" s="6"/>
      <c r="K86" s="5" t="s">
        <v>328</v>
      </c>
    </row>
    <row r="87" spans="1:11" ht="45" x14ac:dyDescent="0.25">
      <c r="A87" s="2" t="s">
        <v>156</v>
      </c>
      <c r="B87" s="8" t="s">
        <v>359</v>
      </c>
      <c r="C87" s="6">
        <v>1</v>
      </c>
      <c r="D87" s="25">
        <v>4620</v>
      </c>
      <c r="E87" s="25">
        <f t="shared" si="1"/>
        <v>4620</v>
      </c>
      <c r="F87" s="4">
        <v>0</v>
      </c>
      <c r="G87" s="4">
        <v>0</v>
      </c>
      <c r="H87" s="4">
        <v>0</v>
      </c>
      <c r="I87" s="10"/>
      <c r="J87" s="6"/>
      <c r="K87" s="5" t="s">
        <v>157</v>
      </c>
    </row>
    <row r="88" spans="1:11" x14ac:dyDescent="0.25">
      <c r="A88" s="2" t="s">
        <v>158</v>
      </c>
      <c r="B88" s="8" t="s">
        <v>104</v>
      </c>
      <c r="C88" s="6">
        <v>1</v>
      </c>
      <c r="D88" s="25">
        <v>3140</v>
      </c>
      <c r="E88" s="25">
        <f t="shared" si="1"/>
        <v>3140</v>
      </c>
      <c r="F88" s="4">
        <v>380</v>
      </c>
      <c r="G88" s="4">
        <v>0</v>
      </c>
      <c r="H88" s="4">
        <v>615</v>
      </c>
      <c r="I88" s="10"/>
      <c r="J88" s="6"/>
      <c r="K88" s="5" t="s">
        <v>105</v>
      </c>
    </row>
    <row r="89" spans="1:11" ht="75" x14ac:dyDescent="0.25">
      <c r="A89" s="2" t="s">
        <v>159</v>
      </c>
      <c r="B89" s="8" t="s">
        <v>35</v>
      </c>
      <c r="C89" s="6">
        <v>1</v>
      </c>
      <c r="D89" s="25">
        <v>12329</v>
      </c>
      <c r="E89" s="25">
        <f t="shared" si="1"/>
        <v>12329</v>
      </c>
      <c r="F89" s="4">
        <v>1300</v>
      </c>
      <c r="G89" s="4">
        <v>300</v>
      </c>
      <c r="H89" s="4">
        <v>300</v>
      </c>
      <c r="I89" s="10"/>
      <c r="J89" s="6"/>
      <c r="K89" s="5" t="s">
        <v>36</v>
      </c>
    </row>
    <row r="90" spans="1:11" ht="240" x14ac:dyDescent="0.25">
      <c r="A90" s="2" t="s">
        <v>160</v>
      </c>
      <c r="B90" s="8" t="s">
        <v>360</v>
      </c>
      <c r="C90" s="6">
        <v>1</v>
      </c>
      <c r="D90" s="25">
        <v>258300</v>
      </c>
      <c r="E90" s="25">
        <f t="shared" si="1"/>
        <v>258300</v>
      </c>
      <c r="F90" s="4">
        <v>635</v>
      </c>
      <c r="G90" s="4">
        <v>746</v>
      </c>
      <c r="H90" s="4">
        <v>2145</v>
      </c>
      <c r="I90" s="10" t="s">
        <v>5</v>
      </c>
      <c r="J90" s="11">
        <v>9.5</v>
      </c>
      <c r="K90" s="5" t="s">
        <v>161</v>
      </c>
    </row>
    <row r="91" spans="1:11" ht="60" x14ac:dyDescent="0.25">
      <c r="A91" s="2" t="s">
        <v>162</v>
      </c>
      <c r="B91" s="8" t="s">
        <v>38</v>
      </c>
      <c r="C91" s="6">
        <v>1</v>
      </c>
      <c r="D91" s="25">
        <v>12118</v>
      </c>
      <c r="E91" s="25">
        <f t="shared" si="1"/>
        <v>12118</v>
      </c>
      <c r="F91" s="4">
        <v>800</v>
      </c>
      <c r="G91" s="4">
        <v>900</v>
      </c>
      <c r="H91" s="4">
        <v>400</v>
      </c>
      <c r="I91" s="10"/>
      <c r="J91" s="6"/>
      <c r="K91" s="5" t="s">
        <v>39</v>
      </c>
    </row>
    <row r="92" spans="1:11" ht="60" x14ac:dyDescent="0.25">
      <c r="A92" s="2" t="s">
        <v>163</v>
      </c>
      <c r="B92" s="8" t="s">
        <v>164</v>
      </c>
      <c r="C92" s="6">
        <v>1</v>
      </c>
      <c r="D92" s="25">
        <v>9695</v>
      </c>
      <c r="E92" s="25">
        <f t="shared" si="1"/>
        <v>9695</v>
      </c>
      <c r="F92" s="4">
        <v>1200</v>
      </c>
      <c r="G92" s="4">
        <v>700</v>
      </c>
      <c r="H92" s="4">
        <v>900</v>
      </c>
      <c r="I92" s="10"/>
      <c r="J92" s="6"/>
      <c r="K92" s="5" t="s">
        <v>165</v>
      </c>
    </row>
    <row r="93" spans="1:11" ht="60" x14ac:dyDescent="0.25">
      <c r="A93" s="2" t="s">
        <v>166</v>
      </c>
      <c r="B93" s="8" t="s">
        <v>167</v>
      </c>
      <c r="C93" s="6">
        <v>1</v>
      </c>
      <c r="D93" s="25">
        <v>11802</v>
      </c>
      <c r="E93" s="25">
        <f t="shared" si="1"/>
        <v>11802</v>
      </c>
      <c r="F93" s="4">
        <v>310</v>
      </c>
      <c r="G93" s="4">
        <v>430</v>
      </c>
      <c r="H93" s="4">
        <v>1115</v>
      </c>
      <c r="I93" s="10" t="s">
        <v>44</v>
      </c>
      <c r="J93" s="11">
        <v>0.05</v>
      </c>
      <c r="K93" s="5" t="s">
        <v>168</v>
      </c>
    </row>
    <row r="94" spans="1:11" ht="60" x14ac:dyDescent="0.25">
      <c r="A94" s="2" t="s">
        <v>169</v>
      </c>
      <c r="B94" s="8" t="s">
        <v>170</v>
      </c>
      <c r="C94" s="6">
        <v>1</v>
      </c>
      <c r="D94" s="25">
        <v>10398</v>
      </c>
      <c r="E94" s="25">
        <f t="shared" si="1"/>
        <v>10398</v>
      </c>
      <c r="F94" s="4">
        <v>1200</v>
      </c>
      <c r="G94" s="4">
        <v>500</v>
      </c>
      <c r="H94" s="4">
        <v>1800</v>
      </c>
      <c r="I94" s="10"/>
      <c r="J94" s="6"/>
      <c r="K94" s="5" t="s">
        <v>171</v>
      </c>
    </row>
    <row r="95" spans="1:11" x14ac:dyDescent="0.25">
      <c r="A95" s="40"/>
      <c r="B95" s="41" t="s">
        <v>389</v>
      </c>
      <c r="C95" s="42"/>
      <c r="D95" s="43"/>
      <c r="E95" s="43"/>
      <c r="F95" s="44"/>
      <c r="G95" s="44"/>
      <c r="H95" s="44"/>
      <c r="I95" s="45"/>
      <c r="J95" s="42"/>
      <c r="K95" s="46"/>
    </row>
    <row r="96" spans="1:11" x14ac:dyDescent="0.25">
      <c r="A96" s="2" t="s">
        <v>172</v>
      </c>
      <c r="B96" s="3" t="s">
        <v>151</v>
      </c>
      <c r="C96" s="6">
        <v>1</v>
      </c>
      <c r="D96" s="26"/>
      <c r="E96" s="25"/>
      <c r="F96" s="4"/>
      <c r="G96" s="4"/>
      <c r="H96" s="4"/>
      <c r="I96" s="10"/>
      <c r="J96" s="6"/>
      <c r="K96" s="5"/>
    </row>
    <row r="97" spans="1:11" ht="60" x14ac:dyDescent="0.25">
      <c r="A97" s="2" t="s">
        <v>173</v>
      </c>
      <c r="B97" s="8" t="s">
        <v>170</v>
      </c>
      <c r="C97" s="6">
        <v>1</v>
      </c>
      <c r="D97" s="25">
        <v>14548</v>
      </c>
      <c r="E97" s="25">
        <f t="shared" si="1"/>
        <v>14548</v>
      </c>
      <c r="F97" s="4">
        <v>1800</v>
      </c>
      <c r="G97" s="4">
        <v>500</v>
      </c>
      <c r="H97" s="4">
        <v>1800</v>
      </c>
      <c r="I97" s="10"/>
      <c r="J97" s="6"/>
      <c r="K97" s="5" t="s">
        <v>171</v>
      </c>
    </row>
    <row r="98" spans="1:11" x14ac:dyDescent="0.25">
      <c r="A98" s="2" t="s">
        <v>174</v>
      </c>
      <c r="B98" s="8" t="s">
        <v>104</v>
      </c>
      <c r="C98" s="6">
        <v>1</v>
      </c>
      <c r="D98" s="25">
        <v>3140</v>
      </c>
      <c r="E98" s="25">
        <f t="shared" si="1"/>
        <v>3140</v>
      </c>
      <c r="F98" s="4">
        <v>380</v>
      </c>
      <c r="G98" s="4">
        <v>0</v>
      </c>
      <c r="H98" s="4">
        <v>615</v>
      </c>
      <c r="I98" s="10"/>
      <c r="J98" s="6"/>
      <c r="K98" s="5" t="s">
        <v>105</v>
      </c>
    </row>
    <row r="99" spans="1:11" ht="61.15" customHeight="1" x14ac:dyDescent="0.25">
      <c r="A99" s="2" t="s">
        <v>175</v>
      </c>
      <c r="B99" s="8" t="s">
        <v>71</v>
      </c>
      <c r="C99" s="6">
        <v>1</v>
      </c>
      <c r="D99" s="25">
        <v>8917</v>
      </c>
      <c r="E99" s="25">
        <f t="shared" si="1"/>
        <v>8917</v>
      </c>
      <c r="F99" s="4">
        <v>900</v>
      </c>
      <c r="G99" s="4">
        <v>700</v>
      </c>
      <c r="H99" s="4">
        <v>900</v>
      </c>
      <c r="I99" s="10"/>
      <c r="J99" s="6"/>
      <c r="K99" s="5" t="s">
        <v>72</v>
      </c>
    </row>
    <row r="100" spans="1:11" ht="50.45" customHeight="1" x14ac:dyDescent="0.25">
      <c r="A100" s="2" t="s">
        <v>176</v>
      </c>
      <c r="B100" s="8" t="s">
        <v>177</v>
      </c>
      <c r="C100" s="6">
        <v>1</v>
      </c>
      <c r="D100" s="25">
        <v>17520</v>
      </c>
      <c r="E100" s="25">
        <f t="shared" si="1"/>
        <v>17520</v>
      </c>
      <c r="F100" s="4">
        <v>1400</v>
      </c>
      <c r="G100" s="4">
        <v>700</v>
      </c>
      <c r="H100" s="4">
        <v>900</v>
      </c>
      <c r="I100" s="10"/>
      <c r="J100" s="6"/>
      <c r="K100" s="5" t="s">
        <v>178</v>
      </c>
    </row>
    <row r="101" spans="1:11" ht="45" x14ac:dyDescent="0.25">
      <c r="A101" s="2" t="s">
        <v>179</v>
      </c>
      <c r="B101" s="8" t="s">
        <v>359</v>
      </c>
      <c r="C101" s="6">
        <v>1</v>
      </c>
      <c r="D101" s="25">
        <v>4620</v>
      </c>
      <c r="E101" s="25">
        <f t="shared" si="1"/>
        <v>4620</v>
      </c>
      <c r="F101" s="4">
        <v>0</v>
      </c>
      <c r="G101" s="4">
        <v>0</v>
      </c>
      <c r="H101" s="4">
        <v>0</v>
      </c>
      <c r="I101" s="10"/>
      <c r="J101" s="6"/>
      <c r="K101" s="5" t="s">
        <v>157</v>
      </c>
    </row>
    <row r="102" spans="1:11" ht="75" x14ac:dyDescent="0.25">
      <c r="A102" s="2" t="s">
        <v>180</v>
      </c>
      <c r="B102" s="8" t="s">
        <v>35</v>
      </c>
      <c r="C102" s="6">
        <v>1</v>
      </c>
      <c r="D102" s="25">
        <v>12595</v>
      </c>
      <c r="E102" s="25">
        <f t="shared" si="1"/>
        <v>12595</v>
      </c>
      <c r="F102" s="4">
        <v>1400</v>
      </c>
      <c r="G102" s="4">
        <v>300</v>
      </c>
      <c r="H102" s="4">
        <v>300</v>
      </c>
      <c r="I102" s="10"/>
      <c r="J102" s="6"/>
      <c r="K102" s="5" t="s">
        <v>36</v>
      </c>
    </row>
    <row r="103" spans="1:11" x14ac:dyDescent="0.25">
      <c r="A103" s="40"/>
      <c r="B103" s="50"/>
      <c r="C103" s="42"/>
      <c r="D103" s="43"/>
      <c r="E103" s="43"/>
      <c r="F103" s="44"/>
      <c r="G103" s="44"/>
      <c r="H103" s="44"/>
      <c r="I103" s="45"/>
      <c r="J103" s="42"/>
      <c r="K103" s="46"/>
    </row>
    <row r="104" spans="1:11" ht="60" x14ac:dyDescent="0.25">
      <c r="A104" s="2" t="s">
        <v>181</v>
      </c>
      <c r="B104" s="8" t="s">
        <v>182</v>
      </c>
      <c r="C104" s="6">
        <v>1</v>
      </c>
      <c r="D104" s="25">
        <v>23625</v>
      </c>
      <c r="E104" s="25">
        <f t="shared" si="1"/>
        <v>23625</v>
      </c>
      <c r="F104" s="4">
        <v>851</v>
      </c>
      <c r="G104" s="4">
        <v>650</v>
      </c>
      <c r="H104" s="4">
        <v>900</v>
      </c>
      <c r="I104" s="10" t="s">
        <v>44</v>
      </c>
      <c r="J104" s="11">
        <v>1.5</v>
      </c>
      <c r="K104" s="5" t="s">
        <v>183</v>
      </c>
    </row>
    <row r="105" spans="1:11" ht="30" x14ac:dyDescent="0.25">
      <c r="A105" s="2" t="s">
        <v>184</v>
      </c>
      <c r="B105" s="8" t="s">
        <v>185</v>
      </c>
      <c r="C105" s="6">
        <v>2</v>
      </c>
      <c r="D105" s="26">
        <v>662</v>
      </c>
      <c r="E105" s="25">
        <f t="shared" si="1"/>
        <v>1324</v>
      </c>
      <c r="F105" s="4">
        <v>325</v>
      </c>
      <c r="G105" s="4">
        <v>265</v>
      </c>
      <c r="H105" s="4">
        <v>200</v>
      </c>
      <c r="I105" s="10"/>
      <c r="J105" s="6"/>
      <c r="K105" s="5" t="s">
        <v>186</v>
      </c>
    </row>
    <row r="106" spans="1:11" ht="30" x14ac:dyDescent="0.25">
      <c r="A106" s="2" t="s">
        <v>187</v>
      </c>
      <c r="B106" s="8" t="s">
        <v>188</v>
      </c>
      <c r="C106" s="6">
        <v>3</v>
      </c>
      <c r="D106" s="26">
        <v>515</v>
      </c>
      <c r="E106" s="25">
        <f t="shared" si="1"/>
        <v>1545</v>
      </c>
      <c r="F106" s="4">
        <v>325</v>
      </c>
      <c r="G106" s="4">
        <v>176</v>
      </c>
      <c r="H106" s="4">
        <v>200</v>
      </c>
      <c r="I106" s="10"/>
      <c r="J106" s="6"/>
      <c r="K106" s="5" t="s">
        <v>189</v>
      </c>
    </row>
    <row r="107" spans="1:11" ht="30" x14ac:dyDescent="0.25">
      <c r="A107" s="2" t="s">
        <v>190</v>
      </c>
      <c r="B107" s="8" t="s">
        <v>191</v>
      </c>
      <c r="C107" s="6">
        <v>2</v>
      </c>
      <c r="D107" s="26">
        <v>320</v>
      </c>
      <c r="E107" s="25">
        <f t="shared" si="1"/>
        <v>640</v>
      </c>
      <c r="F107" s="4">
        <v>0</v>
      </c>
      <c r="G107" s="4">
        <v>0</v>
      </c>
      <c r="H107" s="4">
        <v>0</v>
      </c>
      <c r="I107" s="10"/>
      <c r="J107" s="6"/>
      <c r="K107" s="5"/>
    </row>
    <row r="108" spans="1:11" ht="30" x14ac:dyDescent="0.25">
      <c r="A108" s="2" t="s">
        <v>192</v>
      </c>
      <c r="B108" s="8" t="s">
        <v>193</v>
      </c>
      <c r="C108" s="6">
        <v>3</v>
      </c>
      <c r="D108" s="26">
        <v>252</v>
      </c>
      <c r="E108" s="25">
        <f t="shared" si="1"/>
        <v>756</v>
      </c>
      <c r="F108" s="4">
        <v>0</v>
      </c>
      <c r="G108" s="4">
        <v>0</v>
      </c>
      <c r="H108" s="4">
        <v>0</v>
      </c>
      <c r="I108" s="10"/>
      <c r="J108" s="6"/>
      <c r="K108" s="5"/>
    </row>
    <row r="109" spans="1:11" ht="75" x14ac:dyDescent="0.25">
      <c r="A109" s="2" t="s">
        <v>194</v>
      </c>
      <c r="B109" s="8" t="s">
        <v>170</v>
      </c>
      <c r="C109" s="6">
        <v>1</v>
      </c>
      <c r="D109" s="25">
        <v>14602</v>
      </c>
      <c r="E109" s="25">
        <f t="shared" si="1"/>
        <v>14602</v>
      </c>
      <c r="F109" s="4">
        <v>1700</v>
      </c>
      <c r="G109" s="4">
        <v>600</v>
      </c>
      <c r="H109" s="4">
        <v>1800</v>
      </c>
      <c r="I109" s="10"/>
      <c r="J109" s="6"/>
      <c r="K109" s="5" t="s">
        <v>390</v>
      </c>
    </row>
    <row r="110" spans="1:11" x14ac:dyDescent="0.25">
      <c r="A110" s="40"/>
      <c r="B110" s="41" t="s">
        <v>391</v>
      </c>
      <c r="C110" s="42"/>
      <c r="D110" s="43"/>
      <c r="E110" s="43"/>
      <c r="F110" s="44"/>
      <c r="G110" s="44"/>
      <c r="H110" s="44"/>
      <c r="I110" s="45"/>
      <c r="J110" s="42"/>
      <c r="K110" s="46"/>
    </row>
    <row r="111" spans="1:11" x14ac:dyDescent="0.25">
      <c r="A111" s="2" t="s">
        <v>195</v>
      </c>
      <c r="B111" s="3" t="s">
        <v>151</v>
      </c>
      <c r="C111" s="6">
        <v>1</v>
      </c>
      <c r="D111" s="26"/>
      <c r="E111" s="25"/>
      <c r="F111" s="4"/>
      <c r="G111" s="4"/>
      <c r="H111" s="4"/>
      <c r="I111" s="10"/>
      <c r="J111" s="6"/>
      <c r="K111" s="5"/>
    </row>
    <row r="112" spans="1:11" x14ac:dyDescent="0.25">
      <c r="A112" s="2" t="s">
        <v>196</v>
      </c>
      <c r="B112" s="8" t="s">
        <v>197</v>
      </c>
      <c r="C112" s="6">
        <v>1</v>
      </c>
      <c r="D112" s="25">
        <v>1575</v>
      </c>
      <c r="E112" s="25">
        <f t="shared" si="1"/>
        <v>1575</v>
      </c>
      <c r="F112" s="4">
        <v>800</v>
      </c>
      <c r="G112" s="4">
        <v>600</v>
      </c>
      <c r="H112" s="4">
        <v>0</v>
      </c>
      <c r="I112" s="10"/>
      <c r="J112" s="6"/>
      <c r="K112" s="5"/>
    </row>
    <row r="113" spans="1:11" ht="30" x14ac:dyDescent="0.25">
      <c r="A113" s="2" t="s">
        <v>198</v>
      </c>
      <c r="B113" s="8" t="s">
        <v>199</v>
      </c>
      <c r="C113" s="6">
        <v>1</v>
      </c>
      <c r="D113" s="25">
        <v>31718</v>
      </c>
      <c r="E113" s="25">
        <f t="shared" si="1"/>
        <v>31718</v>
      </c>
      <c r="F113" s="4">
        <v>700</v>
      </c>
      <c r="G113" s="4">
        <v>700</v>
      </c>
      <c r="H113" s="4">
        <v>950</v>
      </c>
      <c r="I113" s="10" t="s">
        <v>5</v>
      </c>
      <c r="J113" s="11">
        <v>0.55000000000000004</v>
      </c>
      <c r="K113" s="5" t="s">
        <v>200</v>
      </c>
    </row>
    <row r="114" spans="1:11" ht="30" x14ac:dyDescent="0.25">
      <c r="A114" s="2" t="s">
        <v>201</v>
      </c>
      <c r="B114" s="8" t="s">
        <v>361</v>
      </c>
      <c r="C114" s="6">
        <v>1</v>
      </c>
      <c r="D114" s="25">
        <v>4568</v>
      </c>
      <c r="E114" s="25">
        <f t="shared" si="1"/>
        <v>4568</v>
      </c>
      <c r="F114" s="4">
        <v>320</v>
      </c>
      <c r="G114" s="4">
        <v>0</v>
      </c>
      <c r="H114" s="4">
        <v>380</v>
      </c>
      <c r="I114" s="10"/>
      <c r="J114" s="6"/>
      <c r="K114" s="5" t="s">
        <v>202</v>
      </c>
    </row>
    <row r="115" spans="1:11" ht="75" x14ac:dyDescent="0.25">
      <c r="A115" s="2" t="s">
        <v>203</v>
      </c>
      <c r="B115" s="8" t="s">
        <v>35</v>
      </c>
      <c r="C115" s="6">
        <v>1</v>
      </c>
      <c r="D115" s="25">
        <v>10431</v>
      </c>
      <c r="E115" s="25">
        <f t="shared" si="1"/>
        <v>10431</v>
      </c>
      <c r="F115" s="4">
        <v>600</v>
      </c>
      <c r="G115" s="4">
        <v>300</v>
      </c>
      <c r="H115" s="4">
        <v>300</v>
      </c>
      <c r="I115" s="10"/>
      <c r="J115" s="6"/>
      <c r="K115" s="5" t="s">
        <v>36</v>
      </c>
    </row>
    <row r="116" spans="1:11" ht="75" x14ac:dyDescent="0.25">
      <c r="A116" s="2" t="s">
        <v>204</v>
      </c>
      <c r="B116" s="8" t="s">
        <v>205</v>
      </c>
      <c r="C116" s="6">
        <v>1</v>
      </c>
      <c r="D116" s="25">
        <v>13520</v>
      </c>
      <c r="E116" s="25">
        <f t="shared" si="1"/>
        <v>13520</v>
      </c>
      <c r="F116" s="4">
        <v>1700</v>
      </c>
      <c r="G116" s="4">
        <v>600</v>
      </c>
      <c r="H116" s="4">
        <v>900</v>
      </c>
      <c r="I116" s="10"/>
      <c r="J116" s="6"/>
      <c r="K116" s="5" t="s">
        <v>329</v>
      </c>
    </row>
    <row r="117" spans="1:11" ht="45" x14ac:dyDescent="0.25">
      <c r="A117" s="2" t="s">
        <v>206</v>
      </c>
      <c r="B117" s="8" t="s">
        <v>359</v>
      </c>
      <c r="C117" s="6">
        <v>1</v>
      </c>
      <c r="D117" s="25">
        <v>4620</v>
      </c>
      <c r="E117" s="25">
        <f t="shared" si="1"/>
        <v>4620</v>
      </c>
      <c r="F117" s="4">
        <v>0</v>
      </c>
      <c r="G117" s="4">
        <v>0</v>
      </c>
      <c r="H117" s="4">
        <v>0</v>
      </c>
      <c r="I117" s="10"/>
      <c r="J117" s="6"/>
      <c r="K117" s="5" t="s">
        <v>157</v>
      </c>
    </row>
    <row r="118" spans="1:11" ht="45" x14ac:dyDescent="0.25">
      <c r="A118" s="2" t="s">
        <v>207</v>
      </c>
      <c r="B118" s="8" t="s">
        <v>357</v>
      </c>
      <c r="C118" s="6">
        <v>1</v>
      </c>
      <c r="D118" s="25">
        <v>11540</v>
      </c>
      <c r="E118" s="25">
        <f t="shared" si="1"/>
        <v>11540</v>
      </c>
      <c r="F118" s="4">
        <v>600</v>
      </c>
      <c r="G118" s="4">
        <v>600</v>
      </c>
      <c r="H118" s="4">
        <v>845</v>
      </c>
      <c r="I118" s="10" t="s">
        <v>44</v>
      </c>
      <c r="J118" s="11">
        <v>0.15</v>
      </c>
      <c r="K118" s="5" t="s">
        <v>140</v>
      </c>
    </row>
    <row r="119" spans="1:11" x14ac:dyDescent="0.25">
      <c r="A119" s="2" t="s">
        <v>208</v>
      </c>
      <c r="B119" s="8" t="s">
        <v>104</v>
      </c>
      <c r="C119" s="6">
        <v>1</v>
      </c>
      <c r="D119" s="25">
        <v>3140</v>
      </c>
      <c r="E119" s="25">
        <f t="shared" si="1"/>
        <v>3140</v>
      </c>
      <c r="F119" s="4">
        <v>380</v>
      </c>
      <c r="G119" s="4">
        <v>0</v>
      </c>
      <c r="H119" s="4">
        <v>615</v>
      </c>
      <c r="I119" s="10"/>
      <c r="J119" s="6"/>
      <c r="K119" s="5" t="s">
        <v>105</v>
      </c>
    </row>
    <row r="120" spans="1:11" x14ac:dyDescent="0.25">
      <c r="A120" s="40"/>
      <c r="B120" s="41" t="s">
        <v>392</v>
      </c>
      <c r="C120" s="42"/>
      <c r="D120" s="43"/>
      <c r="E120" s="43"/>
      <c r="F120" s="44"/>
      <c r="G120" s="44"/>
      <c r="H120" s="44"/>
      <c r="I120" s="45"/>
      <c r="J120" s="42"/>
      <c r="K120" s="46"/>
    </row>
    <row r="121" spans="1:11" ht="45" x14ac:dyDescent="0.25">
      <c r="A121" s="2" t="s">
        <v>209</v>
      </c>
      <c r="B121" s="8" t="s">
        <v>357</v>
      </c>
      <c r="C121" s="6">
        <v>1</v>
      </c>
      <c r="D121" s="25">
        <v>12641</v>
      </c>
      <c r="E121" s="25">
        <f t="shared" si="1"/>
        <v>12641</v>
      </c>
      <c r="F121" s="4">
        <v>600</v>
      </c>
      <c r="G121" s="4">
        <v>600</v>
      </c>
      <c r="H121" s="4">
        <v>1560</v>
      </c>
      <c r="I121" s="10" t="s">
        <v>44</v>
      </c>
      <c r="J121" s="11">
        <v>0.35</v>
      </c>
      <c r="K121" s="5" t="s">
        <v>210</v>
      </c>
    </row>
    <row r="122" spans="1:11" x14ac:dyDescent="0.25">
      <c r="A122" s="40"/>
      <c r="B122" s="41" t="s">
        <v>393</v>
      </c>
      <c r="C122" s="42"/>
      <c r="D122" s="43"/>
      <c r="E122" s="43"/>
      <c r="F122" s="44"/>
      <c r="G122" s="44"/>
      <c r="H122" s="44"/>
      <c r="I122" s="45"/>
      <c r="J122" s="47"/>
      <c r="K122" s="46"/>
    </row>
    <row r="123" spans="1:11" ht="60" x14ac:dyDescent="0.25">
      <c r="A123" s="2" t="s">
        <v>211</v>
      </c>
      <c r="B123" s="8" t="s">
        <v>212</v>
      </c>
      <c r="C123" s="6">
        <v>1</v>
      </c>
      <c r="D123" s="25">
        <v>16434</v>
      </c>
      <c r="E123" s="25">
        <f t="shared" si="1"/>
        <v>16434</v>
      </c>
      <c r="F123" s="4">
        <v>500</v>
      </c>
      <c r="G123" s="4">
        <v>700</v>
      </c>
      <c r="H123" s="4">
        <v>850</v>
      </c>
      <c r="I123" s="10"/>
      <c r="J123" s="6"/>
      <c r="K123" s="5" t="s">
        <v>213</v>
      </c>
    </row>
    <row r="124" spans="1:11" ht="30" x14ac:dyDescent="0.25">
      <c r="A124" s="2" t="s">
        <v>214</v>
      </c>
      <c r="B124" s="8" t="s">
        <v>215</v>
      </c>
      <c r="C124" s="6">
        <v>1</v>
      </c>
      <c r="D124" s="25">
        <v>6844</v>
      </c>
      <c r="E124" s="25">
        <f t="shared" si="1"/>
        <v>6844</v>
      </c>
      <c r="F124" s="4">
        <v>900</v>
      </c>
      <c r="G124" s="4">
        <v>200</v>
      </c>
      <c r="H124" s="4">
        <v>650</v>
      </c>
      <c r="I124" s="10"/>
      <c r="J124" s="6"/>
      <c r="K124" s="5" t="s">
        <v>216</v>
      </c>
    </row>
    <row r="125" spans="1:11" x14ac:dyDescent="0.25">
      <c r="A125" s="40"/>
      <c r="B125" s="41" t="s">
        <v>394</v>
      </c>
      <c r="C125" s="42"/>
      <c r="D125" s="43"/>
      <c r="E125" s="43"/>
      <c r="F125" s="44"/>
      <c r="G125" s="44"/>
      <c r="H125" s="44"/>
      <c r="I125" s="45"/>
      <c r="J125" s="42"/>
      <c r="K125" s="46"/>
    </row>
    <row r="126" spans="1:11" ht="60" x14ac:dyDescent="0.25">
      <c r="A126" s="2" t="s">
        <v>217</v>
      </c>
      <c r="B126" s="8" t="s">
        <v>170</v>
      </c>
      <c r="C126" s="6">
        <v>1</v>
      </c>
      <c r="D126" s="25">
        <v>9302</v>
      </c>
      <c r="E126" s="25">
        <f t="shared" si="1"/>
        <v>9302</v>
      </c>
      <c r="F126" s="4">
        <v>1100</v>
      </c>
      <c r="G126" s="4">
        <v>400</v>
      </c>
      <c r="H126" s="4">
        <v>1800</v>
      </c>
      <c r="I126" s="10"/>
      <c r="J126" s="6"/>
      <c r="K126" s="5" t="s">
        <v>171</v>
      </c>
    </row>
    <row r="127" spans="1:11" ht="180" x14ac:dyDescent="0.25">
      <c r="A127" s="2" t="s">
        <v>218</v>
      </c>
      <c r="B127" s="8" t="s">
        <v>362</v>
      </c>
      <c r="C127" s="6">
        <v>1</v>
      </c>
      <c r="D127" s="25">
        <v>22470</v>
      </c>
      <c r="E127" s="25">
        <f t="shared" si="1"/>
        <v>22470</v>
      </c>
      <c r="F127" s="4">
        <v>400</v>
      </c>
      <c r="G127" s="4">
        <v>600</v>
      </c>
      <c r="H127" s="4">
        <v>0</v>
      </c>
      <c r="I127" s="10" t="s">
        <v>44</v>
      </c>
      <c r="J127" s="6"/>
      <c r="K127" s="5" t="s">
        <v>219</v>
      </c>
    </row>
    <row r="128" spans="1:11" ht="60" x14ac:dyDescent="0.25">
      <c r="A128" s="2" t="s">
        <v>220</v>
      </c>
      <c r="B128" s="8" t="s">
        <v>170</v>
      </c>
      <c r="C128" s="6">
        <v>1</v>
      </c>
      <c r="D128" s="25">
        <v>12248</v>
      </c>
      <c r="E128" s="25">
        <f t="shared" si="1"/>
        <v>12248</v>
      </c>
      <c r="F128" s="4">
        <v>1600</v>
      </c>
      <c r="G128" s="4">
        <v>400</v>
      </c>
      <c r="H128" s="4">
        <v>1800</v>
      </c>
      <c r="I128" s="10"/>
      <c r="J128" s="6"/>
      <c r="K128" s="5" t="s">
        <v>171</v>
      </c>
    </row>
    <row r="129" spans="1:11" ht="60" x14ac:dyDescent="0.25">
      <c r="A129" s="2" t="s">
        <v>221</v>
      </c>
      <c r="B129" s="8" t="s">
        <v>170</v>
      </c>
      <c r="C129" s="6">
        <v>1</v>
      </c>
      <c r="D129" s="25">
        <v>10450</v>
      </c>
      <c r="E129" s="25">
        <f t="shared" si="1"/>
        <v>10450</v>
      </c>
      <c r="F129" s="4">
        <v>1400</v>
      </c>
      <c r="G129" s="4">
        <v>400</v>
      </c>
      <c r="H129" s="4">
        <v>1800</v>
      </c>
      <c r="I129" s="10"/>
      <c r="J129" s="6"/>
      <c r="K129" s="5" t="s">
        <v>171</v>
      </c>
    </row>
    <row r="130" spans="1:11" x14ac:dyDescent="0.25">
      <c r="A130" s="40"/>
      <c r="B130" s="41" t="s">
        <v>395</v>
      </c>
      <c r="C130" s="42"/>
      <c r="D130" s="43"/>
      <c r="E130" s="43"/>
      <c r="F130" s="44"/>
      <c r="G130" s="44"/>
      <c r="H130" s="44"/>
      <c r="I130" s="45"/>
      <c r="J130" s="42"/>
      <c r="K130" s="46"/>
    </row>
    <row r="131" spans="1:11" ht="60" x14ac:dyDescent="0.25">
      <c r="A131" s="2" t="s">
        <v>222</v>
      </c>
      <c r="B131" s="8" t="s">
        <v>363</v>
      </c>
      <c r="C131" s="6">
        <v>1</v>
      </c>
      <c r="D131" s="25">
        <v>20990</v>
      </c>
      <c r="E131" s="25">
        <f t="shared" si="1"/>
        <v>20990</v>
      </c>
      <c r="F131" s="4">
        <v>775</v>
      </c>
      <c r="G131" s="4">
        <v>650</v>
      </c>
      <c r="H131" s="4">
        <v>1890</v>
      </c>
      <c r="I131" s="10" t="s">
        <v>44</v>
      </c>
      <c r="J131" s="11">
        <v>0.2</v>
      </c>
      <c r="K131" s="5" t="s">
        <v>223</v>
      </c>
    </row>
    <row r="132" spans="1:11" ht="30" x14ac:dyDescent="0.25">
      <c r="A132" s="2" t="s">
        <v>224</v>
      </c>
      <c r="B132" s="8" t="s">
        <v>364</v>
      </c>
      <c r="C132" s="6">
        <v>1</v>
      </c>
      <c r="D132" s="25">
        <v>10524</v>
      </c>
      <c r="E132" s="25">
        <f t="shared" ref="E132:E194" si="2">D132*C132</f>
        <v>10524</v>
      </c>
      <c r="F132" s="4">
        <v>1130</v>
      </c>
      <c r="G132" s="4">
        <v>650</v>
      </c>
      <c r="H132" s="4">
        <v>860</v>
      </c>
      <c r="I132" s="10" t="s">
        <v>44</v>
      </c>
      <c r="J132" s="11">
        <v>0.67</v>
      </c>
      <c r="K132" s="5" t="s">
        <v>225</v>
      </c>
    </row>
    <row r="133" spans="1:11" x14ac:dyDescent="0.25">
      <c r="A133" s="40"/>
      <c r="B133" s="41" t="s">
        <v>396</v>
      </c>
      <c r="C133" s="42"/>
      <c r="D133" s="43"/>
      <c r="E133" s="43"/>
      <c r="F133" s="44"/>
      <c r="G133" s="44"/>
      <c r="H133" s="44"/>
      <c r="I133" s="45"/>
      <c r="J133" s="47"/>
      <c r="K133" s="46"/>
    </row>
    <row r="134" spans="1:11" ht="60" x14ac:dyDescent="0.25">
      <c r="A134" s="2" t="s">
        <v>226</v>
      </c>
      <c r="B134" s="8" t="s">
        <v>365</v>
      </c>
      <c r="C134" s="6">
        <v>1</v>
      </c>
      <c r="D134" s="25">
        <v>70550</v>
      </c>
      <c r="E134" s="25">
        <f t="shared" si="2"/>
        <v>70550</v>
      </c>
      <c r="F134" s="4">
        <v>1660</v>
      </c>
      <c r="G134" s="4">
        <v>2560</v>
      </c>
      <c r="H134" s="4">
        <v>2200</v>
      </c>
      <c r="I134" s="10"/>
      <c r="J134" s="6"/>
      <c r="K134" s="5" t="s">
        <v>227</v>
      </c>
    </row>
    <row r="135" spans="1:11" x14ac:dyDescent="0.25">
      <c r="A135" s="2" t="s">
        <v>228</v>
      </c>
      <c r="B135" s="8" t="s">
        <v>366</v>
      </c>
      <c r="C135" s="6">
        <v>1</v>
      </c>
      <c r="D135" s="25">
        <v>41885</v>
      </c>
      <c r="E135" s="25">
        <f t="shared" si="2"/>
        <v>41885</v>
      </c>
      <c r="F135" s="4">
        <v>0</v>
      </c>
      <c r="G135" s="4">
        <v>0</v>
      </c>
      <c r="H135" s="4">
        <v>0</v>
      </c>
      <c r="I135" s="10" t="s">
        <v>44</v>
      </c>
      <c r="J135" s="6">
        <v>0.5</v>
      </c>
      <c r="K135" s="5" t="s">
        <v>229</v>
      </c>
    </row>
    <row r="136" spans="1:11" ht="60" x14ac:dyDescent="0.25">
      <c r="A136" s="2" t="s">
        <v>230</v>
      </c>
      <c r="B136" s="8" t="s">
        <v>170</v>
      </c>
      <c r="C136" s="6">
        <v>1</v>
      </c>
      <c r="D136" s="25">
        <v>9961</v>
      </c>
      <c r="E136" s="25">
        <f t="shared" si="2"/>
        <v>9961</v>
      </c>
      <c r="F136" s="4">
        <v>1100</v>
      </c>
      <c r="G136" s="4">
        <v>500</v>
      </c>
      <c r="H136" s="4">
        <v>1800</v>
      </c>
      <c r="I136" s="10"/>
      <c r="J136" s="6"/>
      <c r="K136" s="5" t="s">
        <v>171</v>
      </c>
    </row>
    <row r="137" spans="1:11" ht="60" x14ac:dyDescent="0.25">
      <c r="A137" s="2" t="s">
        <v>231</v>
      </c>
      <c r="B137" s="8" t="s">
        <v>170</v>
      </c>
      <c r="C137" s="6">
        <v>1</v>
      </c>
      <c r="D137" s="25">
        <v>9961</v>
      </c>
      <c r="E137" s="25">
        <f t="shared" si="2"/>
        <v>9961</v>
      </c>
      <c r="F137" s="4">
        <v>1100</v>
      </c>
      <c r="G137" s="4">
        <v>500</v>
      </c>
      <c r="H137" s="4">
        <v>1800</v>
      </c>
      <c r="I137" s="10"/>
      <c r="J137" s="6"/>
      <c r="K137" s="5" t="s">
        <v>171</v>
      </c>
    </row>
    <row r="138" spans="1:11" x14ac:dyDescent="0.25">
      <c r="A138" s="40"/>
      <c r="B138" s="41" t="s">
        <v>397</v>
      </c>
      <c r="C138" s="42"/>
      <c r="D138" s="43"/>
      <c r="E138" s="43"/>
      <c r="F138" s="44"/>
      <c r="G138" s="44"/>
      <c r="H138" s="44"/>
      <c r="I138" s="45"/>
      <c r="J138" s="42"/>
      <c r="K138" s="46"/>
    </row>
    <row r="139" spans="1:11" ht="107.45" customHeight="1" x14ac:dyDescent="0.25">
      <c r="A139" s="2" t="s">
        <v>232</v>
      </c>
      <c r="B139" s="8" t="s">
        <v>147</v>
      </c>
      <c r="C139" s="6">
        <v>1</v>
      </c>
      <c r="D139" s="25">
        <v>36372</v>
      </c>
      <c r="E139" s="25">
        <f t="shared" si="2"/>
        <v>36372</v>
      </c>
      <c r="F139" s="4">
        <v>2000</v>
      </c>
      <c r="G139" s="4">
        <v>700</v>
      </c>
      <c r="H139" s="4">
        <v>900</v>
      </c>
      <c r="I139" s="10"/>
      <c r="J139" s="6"/>
      <c r="K139" s="5" t="s">
        <v>398</v>
      </c>
    </row>
    <row r="140" spans="1:11" ht="60" x14ac:dyDescent="0.25">
      <c r="A140" s="2" t="s">
        <v>233</v>
      </c>
      <c r="B140" s="8" t="s">
        <v>358</v>
      </c>
      <c r="C140" s="6">
        <v>1</v>
      </c>
      <c r="D140" s="25">
        <v>12485</v>
      </c>
      <c r="E140" s="25">
        <f t="shared" si="2"/>
        <v>12485</v>
      </c>
      <c r="F140" s="4">
        <v>600</v>
      </c>
      <c r="G140" s="4">
        <v>585</v>
      </c>
      <c r="H140" s="4">
        <v>850</v>
      </c>
      <c r="I140" s="10" t="s">
        <v>44</v>
      </c>
      <c r="J140" s="11">
        <v>0.15</v>
      </c>
      <c r="K140" s="5" t="s">
        <v>142</v>
      </c>
    </row>
    <row r="141" spans="1:11" ht="45" x14ac:dyDescent="0.25">
      <c r="A141" s="2" t="s">
        <v>234</v>
      </c>
      <c r="B141" s="8" t="s">
        <v>399</v>
      </c>
      <c r="C141" s="6">
        <v>1</v>
      </c>
      <c r="D141" s="25">
        <v>15890</v>
      </c>
      <c r="E141" s="25">
        <f t="shared" si="2"/>
        <v>15890</v>
      </c>
      <c r="F141" s="4">
        <v>1162</v>
      </c>
      <c r="G141" s="4">
        <v>395</v>
      </c>
      <c r="H141" s="4">
        <v>195</v>
      </c>
      <c r="I141" s="10" t="s">
        <v>400</v>
      </c>
      <c r="J141" s="6">
        <v>0.13</v>
      </c>
      <c r="K141" s="51" t="s">
        <v>401</v>
      </c>
    </row>
    <row r="142" spans="1:11" ht="75" x14ac:dyDescent="0.25">
      <c r="A142" s="2" t="s">
        <v>235</v>
      </c>
      <c r="B142" s="8" t="s">
        <v>107</v>
      </c>
      <c r="C142" s="6">
        <v>1</v>
      </c>
      <c r="D142" s="25">
        <v>83274</v>
      </c>
      <c r="E142" s="25">
        <f t="shared" si="2"/>
        <v>83274</v>
      </c>
      <c r="F142" s="4">
        <v>1570</v>
      </c>
      <c r="G142" s="4">
        <v>700</v>
      </c>
      <c r="H142" s="4">
        <v>900</v>
      </c>
      <c r="I142" s="10" t="s">
        <v>44</v>
      </c>
      <c r="J142" s="6">
        <v>0.43</v>
      </c>
      <c r="K142" s="5" t="s">
        <v>236</v>
      </c>
    </row>
    <row r="143" spans="1:11" ht="75" x14ac:dyDescent="0.25">
      <c r="A143" s="2" t="s">
        <v>237</v>
      </c>
      <c r="B143" s="8" t="s">
        <v>107</v>
      </c>
      <c r="C143" s="6">
        <v>1</v>
      </c>
      <c r="D143" s="25">
        <v>79586</v>
      </c>
      <c r="E143" s="25">
        <f t="shared" si="2"/>
        <v>79586</v>
      </c>
      <c r="F143" s="4">
        <v>1570</v>
      </c>
      <c r="G143" s="4">
        <v>700</v>
      </c>
      <c r="H143" s="4">
        <v>900</v>
      </c>
      <c r="I143" s="10" t="s">
        <v>44</v>
      </c>
      <c r="J143" s="11">
        <v>0.43</v>
      </c>
      <c r="K143" s="5" t="s">
        <v>238</v>
      </c>
    </row>
    <row r="144" spans="1:11" ht="75" x14ac:dyDescent="0.25">
      <c r="A144" s="2" t="s">
        <v>239</v>
      </c>
      <c r="B144" s="8" t="s">
        <v>330</v>
      </c>
      <c r="C144" s="6">
        <v>1</v>
      </c>
      <c r="D144" s="25">
        <v>22883</v>
      </c>
      <c r="E144" s="25">
        <f t="shared" si="2"/>
        <v>22883</v>
      </c>
      <c r="F144" s="4">
        <v>1800</v>
      </c>
      <c r="G144" s="4">
        <v>600</v>
      </c>
      <c r="H144" s="4">
        <v>850</v>
      </c>
      <c r="I144" s="10"/>
      <c r="J144" s="6"/>
      <c r="K144" s="5" t="s">
        <v>126</v>
      </c>
    </row>
    <row r="145" spans="1:11" ht="90" x14ac:dyDescent="0.25">
      <c r="A145" s="2" t="s">
        <v>240</v>
      </c>
      <c r="B145" s="8" t="s">
        <v>367</v>
      </c>
      <c r="C145" s="6">
        <v>1</v>
      </c>
      <c r="D145" s="26"/>
      <c r="E145" s="25"/>
      <c r="F145" s="4">
        <v>665</v>
      </c>
      <c r="G145" s="4">
        <v>563</v>
      </c>
      <c r="H145" s="4">
        <v>530</v>
      </c>
      <c r="I145" s="10" t="s">
        <v>5</v>
      </c>
      <c r="J145" s="11">
        <v>3.8</v>
      </c>
      <c r="K145" s="5" t="s">
        <v>241</v>
      </c>
    </row>
    <row r="146" spans="1:11" ht="30" x14ac:dyDescent="0.25">
      <c r="A146" s="2" t="s">
        <v>242</v>
      </c>
      <c r="B146" s="8" t="s">
        <v>331</v>
      </c>
      <c r="C146" s="6">
        <v>1</v>
      </c>
      <c r="D146" s="26"/>
      <c r="E146" s="25"/>
      <c r="F146" s="4">
        <v>230</v>
      </c>
      <c r="G146" s="4">
        <v>410</v>
      </c>
      <c r="H146" s="4">
        <v>640</v>
      </c>
      <c r="I146" s="10" t="s">
        <v>44</v>
      </c>
      <c r="J146" s="11">
        <v>0.33</v>
      </c>
      <c r="K146" s="5" t="s">
        <v>243</v>
      </c>
    </row>
    <row r="147" spans="1:11" ht="75" x14ac:dyDescent="0.25">
      <c r="A147" s="2" t="s">
        <v>244</v>
      </c>
      <c r="B147" s="8" t="s">
        <v>332</v>
      </c>
      <c r="C147" s="6">
        <v>1</v>
      </c>
      <c r="D147" s="25">
        <v>9456</v>
      </c>
      <c r="E147" s="25">
        <f t="shared" si="2"/>
        <v>9456</v>
      </c>
      <c r="F147" s="4">
        <v>1950</v>
      </c>
      <c r="G147" s="4">
        <v>700</v>
      </c>
      <c r="H147" s="4">
        <v>900</v>
      </c>
      <c r="I147" s="10"/>
      <c r="J147" s="6"/>
      <c r="K147" s="5" t="s">
        <v>138</v>
      </c>
    </row>
    <row r="148" spans="1:11" ht="87.6" customHeight="1" x14ac:dyDescent="0.25">
      <c r="A148" s="2" t="s">
        <v>245</v>
      </c>
      <c r="B148" s="8" t="s">
        <v>402</v>
      </c>
      <c r="C148" s="6">
        <v>1</v>
      </c>
      <c r="D148" s="25">
        <v>23667</v>
      </c>
      <c r="E148" s="25">
        <f t="shared" si="2"/>
        <v>23667</v>
      </c>
      <c r="F148" s="4">
        <v>2250</v>
      </c>
      <c r="G148" s="4">
        <v>700</v>
      </c>
      <c r="H148" s="4">
        <v>900</v>
      </c>
      <c r="I148" s="10"/>
      <c r="J148" s="6"/>
      <c r="K148" s="52" t="s">
        <v>403</v>
      </c>
    </row>
    <row r="149" spans="1:11" x14ac:dyDescent="0.25">
      <c r="A149" s="2" t="s">
        <v>246</v>
      </c>
      <c r="B149" s="8" t="s">
        <v>98</v>
      </c>
      <c r="C149" s="6">
        <v>1</v>
      </c>
      <c r="D149" s="25">
        <v>2520</v>
      </c>
      <c r="E149" s="25">
        <f t="shared" si="2"/>
        <v>2520</v>
      </c>
      <c r="F149" s="4">
        <v>0</v>
      </c>
      <c r="G149" s="4">
        <v>0</v>
      </c>
      <c r="H149" s="4">
        <v>0</v>
      </c>
      <c r="I149" s="10"/>
      <c r="J149" s="6"/>
      <c r="K149" s="5" t="s">
        <v>99</v>
      </c>
    </row>
    <row r="150" spans="1:11" x14ac:dyDescent="0.25">
      <c r="A150" s="2" t="s">
        <v>247</v>
      </c>
      <c r="B150" s="8" t="s">
        <v>248</v>
      </c>
      <c r="C150" s="6">
        <v>1</v>
      </c>
      <c r="D150" s="25">
        <v>3670</v>
      </c>
      <c r="E150" s="25">
        <f t="shared" si="2"/>
        <v>3670</v>
      </c>
      <c r="F150" s="4">
        <v>320</v>
      </c>
      <c r="G150" s="4">
        <v>160</v>
      </c>
      <c r="H150" s="4">
        <v>0</v>
      </c>
      <c r="I150" s="10"/>
      <c r="J150" s="6"/>
      <c r="K150" s="5"/>
    </row>
    <row r="151" spans="1:11" x14ac:dyDescent="0.25">
      <c r="A151" s="2" t="s">
        <v>249</v>
      </c>
      <c r="B151" s="3" t="s">
        <v>250</v>
      </c>
      <c r="C151" s="6">
        <v>1</v>
      </c>
      <c r="D151" s="26"/>
      <c r="E151" s="25"/>
      <c r="F151" s="4"/>
      <c r="G151" s="4"/>
      <c r="H151" s="4"/>
      <c r="I151" s="10"/>
      <c r="J151" s="6"/>
      <c r="K151" s="5"/>
    </row>
    <row r="152" spans="1:11" x14ac:dyDescent="0.25">
      <c r="A152" s="2" t="s">
        <v>251</v>
      </c>
      <c r="B152" s="3" t="s">
        <v>252</v>
      </c>
      <c r="C152" s="6">
        <v>1</v>
      </c>
      <c r="D152" s="26"/>
      <c r="E152" s="25"/>
      <c r="F152" s="4"/>
      <c r="G152" s="4"/>
      <c r="H152" s="4"/>
      <c r="I152" s="10" t="s">
        <v>44</v>
      </c>
      <c r="J152" s="6">
        <v>0.5</v>
      </c>
      <c r="K152" s="5"/>
    </row>
    <row r="153" spans="1:11" ht="45" x14ac:dyDescent="0.25">
      <c r="A153" s="2" t="s">
        <v>253</v>
      </c>
      <c r="B153" s="8" t="s">
        <v>368</v>
      </c>
      <c r="C153" s="6">
        <v>1</v>
      </c>
      <c r="D153" s="25">
        <v>27290</v>
      </c>
      <c r="E153" s="25">
        <f t="shared" si="2"/>
        <v>27290</v>
      </c>
      <c r="F153" s="4">
        <v>496</v>
      </c>
      <c r="G153" s="4">
        <v>629</v>
      </c>
      <c r="H153" s="4">
        <v>685</v>
      </c>
      <c r="I153" s="10" t="s">
        <v>44</v>
      </c>
      <c r="J153" s="11">
        <v>0.41</v>
      </c>
      <c r="K153" s="5" t="s">
        <v>254</v>
      </c>
    </row>
    <row r="154" spans="1:11" ht="63.6" customHeight="1" x14ac:dyDescent="0.25">
      <c r="A154" s="2" t="s">
        <v>255</v>
      </c>
      <c r="B154" s="8" t="s">
        <v>256</v>
      </c>
      <c r="C154" s="6">
        <v>1</v>
      </c>
      <c r="D154" s="25">
        <v>12368</v>
      </c>
      <c r="E154" s="25">
        <f t="shared" si="2"/>
        <v>12368</v>
      </c>
      <c r="F154" s="4">
        <v>1200</v>
      </c>
      <c r="G154" s="4">
        <v>700</v>
      </c>
      <c r="H154" s="4">
        <v>900</v>
      </c>
      <c r="I154" s="10"/>
      <c r="J154" s="6"/>
      <c r="K154" s="5" t="s">
        <v>333</v>
      </c>
    </row>
    <row r="155" spans="1:11" x14ac:dyDescent="0.25">
      <c r="A155" s="2" t="s">
        <v>257</v>
      </c>
      <c r="B155" s="8" t="s">
        <v>98</v>
      </c>
      <c r="C155" s="6">
        <v>1</v>
      </c>
      <c r="D155" s="25">
        <v>2520</v>
      </c>
      <c r="E155" s="25">
        <f t="shared" si="2"/>
        <v>2520</v>
      </c>
      <c r="F155" s="4">
        <v>0</v>
      </c>
      <c r="G155" s="4">
        <v>0</v>
      </c>
      <c r="H155" s="4">
        <v>0</v>
      </c>
      <c r="I155" s="10"/>
      <c r="J155" s="6"/>
      <c r="K155" s="5" t="s">
        <v>99</v>
      </c>
    </row>
    <row r="156" spans="1:11" ht="19.899999999999999" customHeight="1" x14ac:dyDescent="0.25">
      <c r="A156" s="2" t="s">
        <v>258</v>
      </c>
      <c r="B156" s="8" t="s">
        <v>369</v>
      </c>
      <c r="C156" s="6">
        <v>1</v>
      </c>
      <c r="D156" s="25">
        <v>88200</v>
      </c>
      <c r="E156" s="25">
        <f t="shared" si="2"/>
        <v>88200</v>
      </c>
      <c r="F156" s="4">
        <v>460</v>
      </c>
      <c r="G156" s="4">
        <v>637</v>
      </c>
      <c r="H156" s="4">
        <v>715</v>
      </c>
      <c r="I156" s="10" t="s">
        <v>5</v>
      </c>
      <c r="J156" s="11">
        <v>4.2</v>
      </c>
      <c r="K156" s="5" t="s">
        <v>259</v>
      </c>
    </row>
    <row r="157" spans="1:11" x14ac:dyDescent="0.25">
      <c r="A157" s="2" t="s">
        <v>260</v>
      </c>
      <c r="B157" s="8" t="s">
        <v>104</v>
      </c>
      <c r="C157" s="6">
        <v>1</v>
      </c>
      <c r="D157" s="25">
        <v>3140</v>
      </c>
      <c r="E157" s="25">
        <f t="shared" si="2"/>
        <v>3140</v>
      </c>
      <c r="F157" s="4">
        <v>380</v>
      </c>
      <c r="G157" s="4">
        <v>0</v>
      </c>
      <c r="H157" s="4">
        <v>615</v>
      </c>
      <c r="I157" s="10"/>
      <c r="J157" s="6"/>
      <c r="K157" s="5" t="s">
        <v>105</v>
      </c>
    </row>
    <row r="158" spans="1:11" ht="48" customHeight="1" x14ac:dyDescent="0.25">
      <c r="A158" s="2" t="s">
        <v>261</v>
      </c>
      <c r="B158" s="8" t="s">
        <v>82</v>
      </c>
      <c r="C158" s="6">
        <v>1</v>
      </c>
      <c r="D158" s="25">
        <v>7467</v>
      </c>
      <c r="E158" s="25">
        <f t="shared" si="2"/>
        <v>7467</v>
      </c>
      <c r="F158" s="4">
        <v>1000</v>
      </c>
      <c r="G158" s="4">
        <v>700</v>
      </c>
      <c r="H158" s="4">
        <v>900</v>
      </c>
      <c r="I158" s="10"/>
      <c r="J158" s="6"/>
      <c r="K158" s="5" t="s">
        <v>262</v>
      </c>
    </row>
    <row r="159" spans="1:11" x14ac:dyDescent="0.25">
      <c r="A159" s="2" t="s">
        <v>263</v>
      </c>
      <c r="B159" s="3" t="s">
        <v>264</v>
      </c>
      <c r="C159" s="6">
        <v>1</v>
      </c>
      <c r="D159" s="26"/>
      <c r="E159" s="25"/>
      <c r="F159" s="4"/>
      <c r="G159" s="4"/>
      <c r="H159" s="4"/>
      <c r="I159" s="10"/>
      <c r="J159" s="6"/>
      <c r="K159" s="5"/>
    </row>
    <row r="160" spans="1:11" x14ac:dyDescent="0.25">
      <c r="A160" s="2" t="s">
        <v>265</v>
      </c>
      <c r="B160" s="3" t="s">
        <v>266</v>
      </c>
      <c r="C160" s="6">
        <v>1</v>
      </c>
      <c r="D160" s="26"/>
      <c r="E160" s="25"/>
      <c r="F160" s="4"/>
      <c r="G160" s="4"/>
      <c r="H160" s="4"/>
      <c r="I160" s="10"/>
      <c r="J160" s="6"/>
      <c r="K160" s="5"/>
    </row>
    <row r="161" spans="1:11" x14ac:dyDescent="0.25">
      <c r="A161" s="40"/>
      <c r="B161" s="48" t="s">
        <v>404</v>
      </c>
      <c r="C161" s="42"/>
      <c r="D161" s="49"/>
      <c r="E161" s="43"/>
      <c r="F161" s="44"/>
      <c r="G161" s="44"/>
      <c r="H161" s="44"/>
      <c r="I161" s="45"/>
      <c r="J161" s="42"/>
      <c r="K161" s="46"/>
    </row>
    <row r="162" spans="1:11" ht="61.9" customHeight="1" x14ac:dyDescent="0.25">
      <c r="A162" s="2" t="s">
        <v>267</v>
      </c>
      <c r="B162" s="8" t="s">
        <v>412</v>
      </c>
      <c r="C162" s="6">
        <v>1</v>
      </c>
      <c r="D162" s="25">
        <v>18765</v>
      </c>
      <c r="E162" s="25">
        <f t="shared" si="2"/>
        <v>18765</v>
      </c>
      <c r="F162" s="4">
        <v>1700</v>
      </c>
      <c r="G162" s="4">
        <v>700</v>
      </c>
      <c r="H162" s="4">
        <v>900</v>
      </c>
      <c r="I162" s="10"/>
      <c r="J162" s="6"/>
      <c r="K162" s="5" t="s">
        <v>268</v>
      </c>
    </row>
    <row r="163" spans="1:11" ht="34.15" customHeight="1" x14ac:dyDescent="0.25">
      <c r="A163" s="2" t="s">
        <v>269</v>
      </c>
      <c r="B163" s="8" t="s">
        <v>101</v>
      </c>
      <c r="C163" s="6">
        <v>1</v>
      </c>
      <c r="D163" s="25">
        <v>12670</v>
      </c>
      <c r="E163" s="25">
        <f t="shared" si="2"/>
        <v>12670</v>
      </c>
      <c r="F163" s="4">
        <v>1100</v>
      </c>
      <c r="G163" s="4">
        <v>350</v>
      </c>
      <c r="H163" s="4">
        <v>650</v>
      </c>
      <c r="I163" s="10"/>
      <c r="J163" s="6"/>
      <c r="K163" s="5" t="s">
        <v>102</v>
      </c>
    </row>
    <row r="164" spans="1:11" ht="79.900000000000006" customHeight="1" x14ac:dyDescent="0.25">
      <c r="A164" s="2" t="s">
        <v>270</v>
      </c>
      <c r="B164" s="8" t="s">
        <v>370</v>
      </c>
      <c r="C164" s="6">
        <v>1</v>
      </c>
      <c r="D164" s="25">
        <v>77700</v>
      </c>
      <c r="E164" s="25">
        <f t="shared" si="2"/>
        <v>77700</v>
      </c>
      <c r="F164" s="4">
        <v>810</v>
      </c>
      <c r="G164" s="4">
        <v>910</v>
      </c>
      <c r="H164" s="4">
        <v>1660</v>
      </c>
      <c r="I164" s="10" t="s">
        <v>44</v>
      </c>
      <c r="J164" s="11">
        <v>2</v>
      </c>
      <c r="K164" s="5" t="s">
        <v>271</v>
      </c>
    </row>
    <row r="165" spans="1:11" ht="73.900000000000006" customHeight="1" x14ac:dyDescent="0.25">
      <c r="A165" s="2" t="s">
        <v>272</v>
      </c>
      <c r="B165" s="8" t="s">
        <v>370</v>
      </c>
      <c r="C165" s="6">
        <v>1</v>
      </c>
      <c r="D165" s="25">
        <v>77700</v>
      </c>
      <c r="E165" s="25">
        <f t="shared" si="2"/>
        <v>77700</v>
      </c>
      <c r="F165" s="4">
        <v>810</v>
      </c>
      <c r="G165" s="4">
        <v>910</v>
      </c>
      <c r="H165" s="4">
        <v>1660</v>
      </c>
      <c r="I165" s="10" t="s">
        <v>44</v>
      </c>
      <c r="J165" s="11">
        <v>2</v>
      </c>
      <c r="K165" s="5" t="s">
        <v>271</v>
      </c>
    </row>
    <row r="166" spans="1:11" x14ac:dyDescent="0.25">
      <c r="A166" s="40"/>
      <c r="B166" s="41" t="s">
        <v>405</v>
      </c>
      <c r="C166" s="42"/>
      <c r="D166" s="43"/>
      <c r="E166" s="43"/>
      <c r="F166" s="44"/>
      <c r="G166" s="44"/>
      <c r="H166" s="44"/>
      <c r="I166" s="45"/>
      <c r="J166" s="47"/>
      <c r="K166" s="46"/>
    </row>
    <row r="167" spans="1:11" ht="60" x14ac:dyDescent="0.25">
      <c r="A167" s="2" t="s">
        <v>273</v>
      </c>
      <c r="B167" s="8" t="s">
        <v>357</v>
      </c>
      <c r="C167" s="6">
        <v>1</v>
      </c>
      <c r="D167" s="25">
        <v>19100</v>
      </c>
      <c r="E167" s="25">
        <f t="shared" si="2"/>
        <v>19100</v>
      </c>
      <c r="F167" s="4">
        <v>600</v>
      </c>
      <c r="G167" s="4">
        <v>600</v>
      </c>
      <c r="H167" s="4">
        <v>1850</v>
      </c>
      <c r="I167" s="10" t="s">
        <v>44</v>
      </c>
      <c r="J167" s="11">
        <v>0.2</v>
      </c>
      <c r="K167" s="5" t="s">
        <v>274</v>
      </c>
    </row>
    <row r="168" spans="1:11" ht="76.150000000000006" customHeight="1" x14ac:dyDescent="0.25">
      <c r="A168" s="2" t="s">
        <v>275</v>
      </c>
      <c r="B168" s="8" t="s">
        <v>334</v>
      </c>
      <c r="C168" s="6">
        <v>1</v>
      </c>
      <c r="D168" s="25">
        <v>18853</v>
      </c>
      <c r="E168" s="25">
        <f t="shared" si="2"/>
        <v>18853</v>
      </c>
      <c r="F168" s="4">
        <v>1500</v>
      </c>
      <c r="G168" s="4">
        <v>600</v>
      </c>
      <c r="H168" s="4">
        <v>900</v>
      </c>
      <c r="I168" s="10"/>
      <c r="J168" s="6"/>
      <c r="K168" s="5" t="s">
        <v>335</v>
      </c>
    </row>
    <row r="169" spans="1:11" ht="30" x14ac:dyDescent="0.25">
      <c r="A169" s="2" t="s">
        <v>276</v>
      </c>
      <c r="B169" s="8" t="s">
        <v>358</v>
      </c>
      <c r="C169" s="6">
        <v>1</v>
      </c>
      <c r="D169" s="25">
        <v>6167</v>
      </c>
      <c r="E169" s="25">
        <f t="shared" si="2"/>
        <v>6167</v>
      </c>
      <c r="F169" s="4">
        <v>550</v>
      </c>
      <c r="G169" s="4">
        <v>570</v>
      </c>
      <c r="H169" s="4">
        <v>850</v>
      </c>
      <c r="I169" s="10" t="s">
        <v>44</v>
      </c>
      <c r="J169" s="6">
        <v>0.3</v>
      </c>
      <c r="K169" s="5" t="s">
        <v>277</v>
      </c>
    </row>
    <row r="170" spans="1:11" ht="90" x14ac:dyDescent="0.25">
      <c r="A170" s="2" t="s">
        <v>278</v>
      </c>
      <c r="B170" s="8" t="s">
        <v>367</v>
      </c>
      <c r="C170" s="6">
        <v>1</v>
      </c>
      <c r="D170" s="26"/>
      <c r="E170" s="25"/>
      <c r="F170" s="4">
        <v>665</v>
      </c>
      <c r="G170" s="4">
        <v>563</v>
      </c>
      <c r="H170" s="4">
        <v>530</v>
      </c>
      <c r="I170" s="10" t="s">
        <v>5</v>
      </c>
      <c r="J170" s="11">
        <v>3.8</v>
      </c>
      <c r="K170" s="5" t="s">
        <v>241</v>
      </c>
    </row>
    <row r="171" spans="1:11" ht="30" x14ac:dyDescent="0.25">
      <c r="A171" s="2" t="s">
        <v>279</v>
      </c>
      <c r="B171" s="8" t="s">
        <v>331</v>
      </c>
      <c r="C171" s="6">
        <v>1</v>
      </c>
      <c r="D171" s="26"/>
      <c r="E171" s="25"/>
      <c r="F171" s="4">
        <v>230</v>
      </c>
      <c r="G171" s="4">
        <v>410</v>
      </c>
      <c r="H171" s="4">
        <v>640</v>
      </c>
      <c r="I171" s="10" t="s">
        <v>44</v>
      </c>
      <c r="J171" s="11">
        <v>0.33</v>
      </c>
      <c r="K171" s="5" t="s">
        <v>243</v>
      </c>
    </row>
    <row r="172" spans="1:11" ht="30" x14ac:dyDescent="0.25">
      <c r="A172" s="2" t="s">
        <v>280</v>
      </c>
      <c r="B172" s="8" t="s">
        <v>373</v>
      </c>
      <c r="C172" s="6">
        <v>1</v>
      </c>
      <c r="D172" s="26"/>
      <c r="E172" s="25"/>
      <c r="F172" s="4">
        <v>3800</v>
      </c>
      <c r="G172" s="4">
        <v>600</v>
      </c>
      <c r="H172" s="4">
        <v>900</v>
      </c>
      <c r="I172" s="10"/>
      <c r="J172" s="6"/>
      <c r="K172" s="5"/>
    </row>
    <row r="173" spans="1:11" ht="61.9" customHeight="1" x14ac:dyDescent="0.25">
      <c r="A173" s="2" t="s">
        <v>281</v>
      </c>
      <c r="B173" s="8" t="s">
        <v>256</v>
      </c>
      <c r="C173" s="6">
        <v>1</v>
      </c>
      <c r="D173" s="25">
        <v>13164</v>
      </c>
      <c r="E173" s="25">
        <f t="shared" si="2"/>
        <v>13164</v>
      </c>
      <c r="F173" s="4">
        <v>1600</v>
      </c>
      <c r="G173" s="4">
        <v>700</v>
      </c>
      <c r="H173" s="4">
        <v>900</v>
      </c>
      <c r="I173" s="10"/>
      <c r="J173" s="6"/>
      <c r="K173" s="5" t="s">
        <v>336</v>
      </c>
    </row>
    <row r="174" spans="1:11" x14ac:dyDescent="0.25">
      <c r="A174" s="2" t="s">
        <v>282</v>
      </c>
      <c r="B174" s="8" t="s">
        <v>98</v>
      </c>
      <c r="C174" s="6">
        <v>1</v>
      </c>
      <c r="D174" s="25">
        <v>2520</v>
      </c>
      <c r="E174" s="25">
        <f t="shared" si="2"/>
        <v>2520</v>
      </c>
      <c r="F174" s="4">
        <v>0</v>
      </c>
      <c r="G174" s="4">
        <v>0</v>
      </c>
      <c r="H174" s="4">
        <v>0</v>
      </c>
      <c r="I174" s="10"/>
      <c r="J174" s="6"/>
      <c r="K174" s="5" t="s">
        <v>99</v>
      </c>
    </row>
    <row r="175" spans="1:11" x14ac:dyDescent="0.25">
      <c r="A175" s="2" t="s">
        <v>283</v>
      </c>
      <c r="B175" s="8" t="s">
        <v>104</v>
      </c>
      <c r="C175" s="6">
        <v>1</v>
      </c>
      <c r="D175" s="25">
        <v>3410</v>
      </c>
      <c r="E175" s="25">
        <f t="shared" si="2"/>
        <v>3410</v>
      </c>
      <c r="F175" s="4">
        <v>380</v>
      </c>
      <c r="G175" s="4">
        <v>0</v>
      </c>
      <c r="H175" s="4">
        <v>615</v>
      </c>
      <c r="I175" s="10"/>
      <c r="J175" s="6"/>
      <c r="K175" s="5" t="s">
        <v>105</v>
      </c>
    </row>
    <row r="176" spans="1:11" ht="19.149999999999999" customHeight="1" x14ac:dyDescent="0.25">
      <c r="A176" s="2" t="s">
        <v>284</v>
      </c>
      <c r="B176" s="8" t="s">
        <v>371</v>
      </c>
      <c r="C176" s="6">
        <v>1</v>
      </c>
      <c r="D176" s="25">
        <v>88200</v>
      </c>
      <c r="E176" s="25">
        <f t="shared" si="2"/>
        <v>88200</v>
      </c>
      <c r="F176" s="4">
        <v>460</v>
      </c>
      <c r="G176" s="4">
        <v>637</v>
      </c>
      <c r="H176" s="4">
        <v>715</v>
      </c>
      <c r="I176" s="10" t="s">
        <v>5</v>
      </c>
      <c r="J176" s="11">
        <v>4.2</v>
      </c>
      <c r="K176" s="5" t="s">
        <v>259</v>
      </c>
    </row>
    <row r="177" spans="1:11" ht="60" x14ac:dyDescent="0.25">
      <c r="A177" s="2" t="s">
        <v>285</v>
      </c>
      <c r="B177" s="8" t="s">
        <v>286</v>
      </c>
      <c r="C177" s="6">
        <v>1</v>
      </c>
      <c r="D177" s="25">
        <v>7833</v>
      </c>
      <c r="E177" s="25">
        <f t="shared" si="2"/>
        <v>7833</v>
      </c>
      <c r="F177" s="4">
        <v>320</v>
      </c>
      <c r="G177" s="4">
        <v>662</v>
      </c>
      <c r="H177" s="4">
        <v>635</v>
      </c>
      <c r="I177" s="10" t="s">
        <v>44</v>
      </c>
      <c r="J177" s="11">
        <v>0.05</v>
      </c>
      <c r="K177" s="5" t="s">
        <v>287</v>
      </c>
    </row>
    <row r="178" spans="1:11" ht="89.45" customHeight="1" x14ac:dyDescent="0.25">
      <c r="A178" s="2" t="s">
        <v>288</v>
      </c>
      <c r="B178" s="8" t="s">
        <v>339</v>
      </c>
      <c r="C178" s="6">
        <v>1</v>
      </c>
      <c r="D178" s="25">
        <v>39489</v>
      </c>
      <c r="E178" s="25">
        <f t="shared" si="2"/>
        <v>39489</v>
      </c>
      <c r="F178" s="4">
        <v>2800</v>
      </c>
      <c r="G178" s="4">
        <v>700</v>
      </c>
      <c r="H178" s="4">
        <v>900</v>
      </c>
      <c r="I178" s="10"/>
      <c r="J178" s="6"/>
      <c r="K178" s="5" t="s">
        <v>337</v>
      </c>
    </row>
    <row r="179" spans="1:11" x14ac:dyDescent="0.25">
      <c r="A179" s="2" t="s">
        <v>289</v>
      </c>
      <c r="B179" s="8" t="s">
        <v>98</v>
      </c>
      <c r="C179" s="6">
        <v>1</v>
      </c>
      <c r="D179" s="25">
        <v>2520</v>
      </c>
      <c r="E179" s="25">
        <f t="shared" si="2"/>
        <v>2520</v>
      </c>
      <c r="F179" s="4">
        <v>0</v>
      </c>
      <c r="G179" s="4">
        <v>0</v>
      </c>
      <c r="H179" s="4">
        <v>0</v>
      </c>
      <c r="I179" s="10"/>
      <c r="J179" s="6"/>
      <c r="K179" s="5" t="s">
        <v>99</v>
      </c>
    </row>
    <row r="180" spans="1:11" x14ac:dyDescent="0.25">
      <c r="A180" s="2" t="s">
        <v>290</v>
      </c>
      <c r="B180" s="8" t="s">
        <v>248</v>
      </c>
      <c r="C180" s="6">
        <v>1</v>
      </c>
      <c r="D180" s="25">
        <v>3670</v>
      </c>
      <c r="E180" s="25">
        <f t="shared" si="2"/>
        <v>3670</v>
      </c>
      <c r="F180" s="4">
        <v>320</v>
      </c>
      <c r="G180" s="4">
        <v>160</v>
      </c>
      <c r="H180" s="4">
        <v>0</v>
      </c>
      <c r="I180" s="10"/>
      <c r="J180" s="6"/>
      <c r="K180" s="5"/>
    </row>
    <row r="181" spans="1:11" x14ac:dyDescent="0.25">
      <c r="A181" s="2" t="s">
        <v>291</v>
      </c>
      <c r="B181" s="3" t="s">
        <v>292</v>
      </c>
      <c r="C181" s="6">
        <v>1</v>
      </c>
      <c r="D181" s="26"/>
      <c r="E181" s="25"/>
      <c r="F181" s="4"/>
      <c r="G181" s="4"/>
      <c r="H181" s="4"/>
      <c r="I181" s="10"/>
      <c r="J181" s="6"/>
      <c r="K181" s="5"/>
    </row>
    <row r="182" spans="1:11" x14ac:dyDescent="0.25">
      <c r="A182" s="2" t="s">
        <v>293</v>
      </c>
      <c r="B182" s="3" t="s">
        <v>252</v>
      </c>
      <c r="C182" s="6">
        <v>1</v>
      </c>
      <c r="D182" s="26"/>
      <c r="E182" s="25"/>
      <c r="F182" s="4"/>
      <c r="G182" s="4"/>
      <c r="H182" s="4"/>
      <c r="I182" s="10"/>
      <c r="J182" s="6"/>
      <c r="K182" s="5"/>
    </row>
    <row r="183" spans="1:11" ht="58.9" customHeight="1" x14ac:dyDescent="0.25">
      <c r="A183" s="2" t="s">
        <v>294</v>
      </c>
      <c r="B183" s="8" t="s">
        <v>338</v>
      </c>
      <c r="C183" s="6">
        <v>1</v>
      </c>
      <c r="D183" s="25">
        <v>95225</v>
      </c>
      <c r="E183" s="25">
        <f t="shared" si="2"/>
        <v>95225</v>
      </c>
      <c r="F183" s="4">
        <v>1570</v>
      </c>
      <c r="G183" s="4">
        <v>700</v>
      </c>
      <c r="H183" s="4">
        <v>900</v>
      </c>
      <c r="I183" s="10" t="s">
        <v>44</v>
      </c>
      <c r="J183" s="6">
        <v>0.5</v>
      </c>
      <c r="K183" s="52" t="s">
        <v>406</v>
      </c>
    </row>
    <row r="184" spans="1:11" x14ac:dyDescent="0.25">
      <c r="A184" s="2" t="s">
        <v>295</v>
      </c>
      <c r="B184" s="3" t="s">
        <v>296</v>
      </c>
      <c r="C184" s="6">
        <v>1</v>
      </c>
      <c r="D184" s="26"/>
      <c r="E184" s="25"/>
      <c r="F184" s="4"/>
      <c r="G184" s="4"/>
      <c r="H184" s="4"/>
      <c r="I184" s="10"/>
      <c r="J184" s="6"/>
      <c r="K184" s="5"/>
    </row>
    <row r="185" spans="1:11" x14ac:dyDescent="0.25">
      <c r="A185" s="40"/>
      <c r="B185" s="48" t="s">
        <v>407</v>
      </c>
      <c r="C185" s="42"/>
      <c r="D185" s="49"/>
      <c r="E185" s="43"/>
      <c r="F185" s="44"/>
      <c r="G185" s="44"/>
      <c r="H185" s="44"/>
      <c r="I185" s="45"/>
      <c r="J185" s="42"/>
      <c r="K185" s="46"/>
    </row>
    <row r="186" spans="1:11" ht="58.15" customHeight="1" x14ac:dyDescent="0.25">
      <c r="A186" s="2" t="s">
        <v>297</v>
      </c>
      <c r="B186" s="8" t="s">
        <v>125</v>
      </c>
      <c r="C186" s="6">
        <v>1</v>
      </c>
      <c r="D186" s="25">
        <v>20299</v>
      </c>
      <c r="E186" s="25">
        <f t="shared" si="2"/>
        <v>20299</v>
      </c>
      <c r="F186" s="4">
        <v>1300</v>
      </c>
      <c r="G186" s="4">
        <v>700</v>
      </c>
      <c r="H186" s="4">
        <v>900</v>
      </c>
      <c r="I186" s="10"/>
      <c r="J186" s="6"/>
      <c r="K186" s="5" t="s">
        <v>126</v>
      </c>
    </row>
    <row r="187" spans="1:11" ht="90" customHeight="1" x14ac:dyDescent="0.25">
      <c r="A187" s="2" t="s">
        <v>298</v>
      </c>
      <c r="B187" s="8" t="s">
        <v>339</v>
      </c>
      <c r="C187" s="6">
        <v>1</v>
      </c>
      <c r="D187" s="25">
        <v>39489</v>
      </c>
      <c r="E187" s="25">
        <f t="shared" si="2"/>
        <v>39489</v>
      </c>
      <c r="F187" s="4">
        <v>2800</v>
      </c>
      <c r="G187" s="4">
        <v>700</v>
      </c>
      <c r="H187" s="4">
        <v>900</v>
      </c>
      <c r="I187" s="10"/>
      <c r="J187" s="6"/>
      <c r="K187" s="5" t="s">
        <v>337</v>
      </c>
    </row>
    <row r="188" spans="1:11" x14ac:dyDescent="0.25">
      <c r="A188" s="2" t="s">
        <v>299</v>
      </c>
      <c r="B188" s="8" t="s">
        <v>98</v>
      </c>
      <c r="C188" s="6">
        <v>1</v>
      </c>
      <c r="D188" s="25">
        <v>2520</v>
      </c>
      <c r="E188" s="25">
        <f t="shared" si="2"/>
        <v>2520</v>
      </c>
      <c r="F188" s="4">
        <v>0</v>
      </c>
      <c r="G188" s="4">
        <v>0</v>
      </c>
      <c r="H188" s="4">
        <v>0</v>
      </c>
      <c r="I188" s="10"/>
      <c r="J188" s="6"/>
      <c r="K188" s="5" t="s">
        <v>99</v>
      </c>
    </row>
    <row r="189" spans="1:11" x14ac:dyDescent="0.25">
      <c r="A189" s="2" t="s">
        <v>300</v>
      </c>
      <c r="B189" s="8" t="s">
        <v>248</v>
      </c>
      <c r="C189" s="6">
        <v>1</v>
      </c>
      <c r="D189" s="25">
        <v>3670</v>
      </c>
      <c r="E189" s="25">
        <f t="shared" si="2"/>
        <v>3670</v>
      </c>
      <c r="F189" s="4">
        <v>320</v>
      </c>
      <c r="G189" s="4">
        <v>160</v>
      </c>
      <c r="H189" s="4">
        <v>0</v>
      </c>
      <c r="I189" s="10"/>
      <c r="J189" s="6"/>
      <c r="K189" s="5"/>
    </row>
    <row r="190" spans="1:11" x14ac:dyDescent="0.25">
      <c r="A190" s="2" t="s">
        <v>301</v>
      </c>
      <c r="B190" s="3" t="s">
        <v>292</v>
      </c>
      <c r="C190" s="6">
        <v>1</v>
      </c>
      <c r="D190" s="26"/>
      <c r="E190" s="25"/>
      <c r="F190" s="4"/>
      <c r="G190" s="4"/>
      <c r="H190" s="4"/>
      <c r="I190" s="10" t="s">
        <v>400</v>
      </c>
      <c r="J190" s="6">
        <v>0.5</v>
      </c>
      <c r="K190" s="5"/>
    </row>
    <row r="191" spans="1:11" x14ac:dyDescent="0.25">
      <c r="A191" s="2" t="s">
        <v>302</v>
      </c>
      <c r="B191" s="3" t="s">
        <v>252</v>
      </c>
      <c r="C191" s="6">
        <v>1</v>
      </c>
      <c r="D191" s="26"/>
      <c r="E191" s="25"/>
      <c r="F191" s="4"/>
      <c r="G191" s="4"/>
      <c r="H191" s="4"/>
      <c r="I191" s="10"/>
      <c r="J191" s="6"/>
      <c r="K191" s="5"/>
    </row>
    <row r="192" spans="1:11" x14ac:dyDescent="0.25">
      <c r="A192" s="2" t="s">
        <v>303</v>
      </c>
      <c r="B192" s="8" t="s">
        <v>375</v>
      </c>
      <c r="C192" s="6">
        <v>1</v>
      </c>
      <c r="D192" s="26"/>
      <c r="E192" s="25"/>
      <c r="F192" s="4">
        <v>4200</v>
      </c>
      <c r="G192" s="4">
        <v>650</v>
      </c>
      <c r="H192" s="4">
        <v>900</v>
      </c>
      <c r="I192" s="10"/>
      <c r="J192" s="6"/>
      <c r="K192" s="5"/>
    </row>
    <row r="193" spans="1:11" x14ac:dyDescent="0.25">
      <c r="A193" s="2" t="s">
        <v>304</v>
      </c>
      <c r="B193" s="3" t="s">
        <v>266</v>
      </c>
      <c r="C193" s="6">
        <v>1</v>
      </c>
      <c r="D193" s="26"/>
      <c r="E193" s="25"/>
      <c r="F193" s="4"/>
      <c r="G193" s="4"/>
      <c r="H193" s="4"/>
      <c r="I193" s="10"/>
      <c r="J193" s="6"/>
      <c r="K193" s="5"/>
    </row>
    <row r="194" spans="1:11" ht="51" customHeight="1" x14ac:dyDescent="0.25">
      <c r="A194" s="2" t="s">
        <v>305</v>
      </c>
      <c r="B194" s="8" t="s">
        <v>306</v>
      </c>
      <c r="C194" s="6">
        <v>1</v>
      </c>
      <c r="D194" s="25">
        <v>105000</v>
      </c>
      <c r="E194" s="25">
        <f t="shared" si="2"/>
        <v>105000</v>
      </c>
      <c r="F194" s="4"/>
      <c r="G194" s="4"/>
      <c r="H194" s="4"/>
      <c r="I194" s="10"/>
      <c r="J194" s="6"/>
      <c r="K194" s="5" t="s">
        <v>307</v>
      </c>
    </row>
    <row r="195" spans="1:11" ht="61.15" customHeight="1" x14ac:dyDescent="0.25">
      <c r="A195" s="64" t="s">
        <v>415</v>
      </c>
      <c r="B195" s="65"/>
      <c r="C195" s="65"/>
      <c r="D195" s="65"/>
      <c r="E195" s="65"/>
      <c r="F195" s="65"/>
      <c r="G195" s="65"/>
      <c r="H195" s="65"/>
      <c r="I195" s="65"/>
      <c r="J195" s="65"/>
      <c r="K195" s="66"/>
    </row>
    <row r="196" spans="1:11" ht="36" customHeight="1" x14ac:dyDescent="0.25">
      <c r="A196" s="67" t="s">
        <v>413</v>
      </c>
      <c r="B196" s="68"/>
      <c r="C196" s="68"/>
      <c r="D196" s="68"/>
      <c r="E196" s="68"/>
      <c r="F196" s="68"/>
      <c r="G196" s="68"/>
      <c r="H196" s="68"/>
      <c r="I196" s="68"/>
      <c r="J196" s="68"/>
      <c r="K196" s="69"/>
    </row>
    <row r="197" spans="1:11" ht="35.450000000000003" customHeight="1" x14ac:dyDescent="0.25">
      <c r="A197" s="67" t="s">
        <v>414</v>
      </c>
      <c r="B197" s="68"/>
      <c r="C197" s="68"/>
      <c r="D197" s="68"/>
      <c r="E197" s="68"/>
      <c r="F197" s="68"/>
      <c r="G197" s="68"/>
      <c r="H197" s="68"/>
      <c r="I197" s="68"/>
      <c r="J197" s="68"/>
      <c r="K197" s="69"/>
    </row>
    <row r="198" spans="1:11" x14ac:dyDescent="0.25">
      <c r="A198" s="54"/>
      <c r="B198" s="55" t="s">
        <v>312</v>
      </c>
      <c r="C198" s="56"/>
      <c r="D198" s="57"/>
      <c r="E198" s="58">
        <v>5203031</v>
      </c>
      <c r="F198" s="59"/>
      <c r="G198" s="59"/>
      <c r="H198" s="59"/>
      <c r="I198" s="60"/>
      <c r="J198" s="60"/>
      <c r="K198" s="61"/>
    </row>
    <row r="199" spans="1:11" ht="15.75" thickBot="1" x14ac:dyDescent="0.3">
      <c r="A199" s="19"/>
      <c r="B199" s="23" t="s">
        <v>372</v>
      </c>
      <c r="C199" s="62"/>
      <c r="D199" s="63"/>
      <c r="E199" s="24">
        <v>6295668</v>
      </c>
      <c r="F199" s="21"/>
      <c r="G199" s="21"/>
      <c r="H199" s="21"/>
      <c r="I199" s="20"/>
      <c r="J199" s="20"/>
      <c r="K199" s="22"/>
    </row>
    <row r="200" spans="1:11" ht="15.75" thickTop="1" x14ac:dyDescent="0.25"/>
  </sheetData>
  <mergeCells count="3">
    <mergeCell ref="A195:K195"/>
    <mergeCell ref="A196:K196"/>
    <mergeCell ref="A197:K197"/>
  </mergeCells>
  <pageMargins left="0.70866141732283472" right="0.70866141732283472" top="0.78740157480314965" bottom="0.78740157480314965" header="0.31496062992125984" footer="0.31496062992125984"/>
  <pageSetup paperSize="9" scale="75" orientation="landscape" r:id="rId1"/>
  <headerFooter>
    <oddHeader>&amp;CROZPOČET
Pivovar Domažlice</oddHeader>
    <oddFooter>Stránka &amp;P z &amp;N</oddFooter>
  </headerFooter>
  <rowBreaks count="6" manualBreakCount="6">
    <brk id="35" max="10" man="1"/>
    <brk id="48" max="10" man="1"/>
    <brk id="64" max="10" man="1"/>
    <brk id="77" max="10" man="1"/>
    <brk id="89" max="10" man="1"/>
    <brk id="12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Rozpočet</vt:lpstr>
      <vt:lpstr>List1</vt:lpstr>
      <vt:lpstr>List2</vt:lpstr>
      <vt:lpstr>List3</vt:lpstr>
      <vt:lpstr>Rozpočet!Názvy_tisku</vt:lpstr>
      <vt:lpstr>Rozpočet!Oblast_tisku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krocovam</dc:creator>
  <cp:lastModifiedBy>Ivan</cp:lastModifiedBy>
  <cp:lastPrinted>2014-04-15T07:54:32Z</cp:lastPrinted>
  <dcterms:created xsi:type="dcterms:W3CDTF">2013-02-22T10:46:48Z</dcterms:created>
  <dcterms:modified xsi:type="dcterms:W3CDTF">2014-04-15T08:36:53Z</dcterms:modified>
</cp:coreProperties>
</file>